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1\Desktop\津川先生ﾒｰﾙ\H30年度決算\"/>
    </mc:Choice>
  </mc:AlternateContent>
  <bookViews>
    <workbookView xWindow="600" yWindow="120" windowWidth="19395" windowHeight="7830" activeTab="1"/>
  </bookViews>
  <sheets>
    <sheet name="計算書類に対する注記（法人全体用）" sheetId="1" r:id="rId1"/>
    <sheet name="計算書類に対する注記（拠点区分用）" sheetId="3" r:id="rId2"/>
  </sheets>
  <calcPr calcId="152511"/>
</workbook>
</file>

<file path=xl/calcChain.xml><?xml version="1.0" encoding="utf-8"?>
<calcChain xmlns="http://schemas.openxmlformats.org/spreadsheetml/2006/main">
  <c r="E45" i="1" l="1"/>
  <c r="D76" i="3" l="1"/>
  <c r="C76" i="3"/>
  <c r="C61" i="3"/>
  <c r="B61" i="3"/>
  <c r="D60" i="3"/>
  <c r="D59" i="3"/>
  <c r="D58" i="3"/>
  <c r="D57" i="3"/>
  <c r="D56" i="3"/>
  <c r="D55" i="3"/>
  <c r="D54" i="3"/>
  <c r="D53" i="3"/>
  <c r="D52" i="3"/>
  <c r="D47" i="3"/>
  <c r="D43" i="3"/>
  <c r="D34" i="3"/>
  <c r="C34" i="3"/>
  <c r="B34" i="3"/>
  <c r="E33" i="3"/>
  <c r="E32" i="3"/>
  <c r="E34" i="3" l="1"/>
  <c r="D61" i="3"/>
  <c r="C74" i="1"/>
  <c r="B74" i="1"/>
  <c r="D73" i="1"/>
  <c r="D72" i="1"/>
  <c r="D71" i="1"/>
  <c r="D70" i="1"/>
  <c r="D69" i="1"/>
  <c r="D66" i="1"/>
  <c r="D67" i="1"/>
  <c r="D68" i="1"/>
  <c r="D65" i="1"/>
  <c r="D60" i="1"/>
  <c r="D56" i="1"/>
  <c r="C46" i="1"/>
  <c r="D46" i="1"/>
  <c r="B46" i="1"/>
  <c r="D74" i="1" l="1"/>
  <c r="D111" i="1"/>
  <c r="C111" i="1"/>
  <c r="E44" i="1"/>
  <c r="E46" i="1" s="1"/>
</calcChain>
</file>

<file path=xl/sharedStrings.xml><?xml version="1.0" encoding="utf-8"?>
<sst xmlns="http://schemas.openxmlformats.org/spreadsheetml/2006/main" count="208" uniqueCount="125">
  <si>
    <t>1.   継続事業の前提に関する注記</t>
  </si>
  <si>
    <t>継続事業の前提に疑義はございません。</t>
  </si>
  <si>
    <t>2.   重要な会計方針</t>
  </si>
  <si>
    <t>（１）固定資産の減価償却の方法</t>
  </si>
  <si>
    <t>3.   重要な会計方針の変更</t>
  </si>
  <si>
    <t>4.   法人で採用する退職給付制度</t>
  </si>
  <si>
    <t>（２）事業区分別内訳表（第1号の2様式、第2号の2様式、第3号の2様式）</t>
  </si>
  <si>
    <t>（３）社会福祉事業における拠点区分別内訳表（第1号の3様式、第2号の3様式、第3号の3様式）</t>
  </si>
  <si>
    <t>当法人では、収益事業を実施していないため作成していない。</t>
  </si>
  <si>
    <t>6.   基本財産の増減の内容及び金額</t>
    <phoneticPr fontId="3"/>
  </si>
  <si>
    <t>基本財産の増減の内容及び金額は以下のとおりである。</t>
  </si>
  <si>
    <t>（単位：円）</t>
  </si>
  <si>
    <t>基本財産の種類</t>
    <rPh sb="0" eb="2">
      <t>キホン</t>
    </rPh>
    <rPh sb="2" eb="4">
      <t>ザイサン</t>
    </rPh>
    <rPh sb="5" eb="7">
      <t>シュルイ</t>
    </rPh>
    <phoneticPr fontId="5"/>
  </si>
  <si>
    <t>前期末残高</t>
    <rPh sb="0" eb="3">
      <t>ゼンキマツ</t>
    </rPh>
    <rPh sb="3" eb="5">
      <t>ザンダカ</t>
    </rPh>
    <phoneticPr fontId="5"/>
  </si>
  <si>
    <t>当期増加額</t>
    <rPh sb="0" eb="2">
      <t>トウキ</t>
    </rPh>
    <rPh sb="2" eb="4">
      <t>ゾウカ</t>
    </rPh>
    <rPh sb="4" eb="5">
      <t>ガク</t>
    </rPh>
    <phoneticPr fontId="5"/>
  </si>
  <si>
    <t>当期減少額</t>
    <rPh sb="0" eb="2">
      <t>トウキ</t>
    </rPh>
    <rPh sb="2" eb="5">
      <t>ゲンショウガク</t>
    </rPh>
    <phoneticPr fontId="5"/>
  </si>
  <si>
    <t>当期末残高</t>
    <rPh sb="0" eb="1">
      <t>トウ</t>
    </rPh>
    <rPh sb="1" eb="3">
      <t>キマツ</t>
    </rPh>
    <rPh sb="3" eb="5">
      <t>ザンダカ</t>
    </rPh>
    <phoneticPr fontId="5"/>
  </si>
  <si>
    <t>土地</t>
    <rPh sb="0" eb="2">
      <t>トチ</t>
    </rPh>
    <phoneticPr fontId="5"/>
  </si>
  <si>
    <t>合計</t>
    <rPh sb="0" eb="2">
      <t>ゴウケイ</t>
    </rPh>
    <phoneticPr fontId="5"/>
  </si>
  <si>
    <t>7.  会計基準第３章第４（４）及び（６）の規定による基本金又は国庫補助金等特別積立金の取崩し</t>
    <phoneticPr fontId="3"/>
  </si>
  <si>
    <t>8.  担保に供している資産</t>
    <phoneticPr fontId="3"/>
  </si>
  <si>
    <t>9.  固定資産の取得価額、減価償却累計額及び当期末残高</t>
    <phoneticPr fontId="3"/>
  </si>
  <si>
    <t>固定資産の取得価額、減価償却累計額及び当期末残高は、以下のとおりである。</t>
  </si>
  <si>
    <t>取得価額</t>
    <rPh sb="0" eb="2">
      <t>シュトク</t>
    </rPh>
    <rPh sb="2" eb="4">
      <t>カガク</t>
    </rPh>
    <phoneticPr fontId="5"/>
  </si>
  <si>
    <t>減価償却累計額</t>
    <rPh sb="0" eb="2">
      <t>ゲンカ</t>
    </rPh>
    <rPh sb="2" eb="4">
      <t>ショウキャク</t>
    </rPh>
    <rPh sb="4" eb="7">
      <t>ルイケイガク</t>
    </rPh>
    <phoneticPr fontId="5"/>
  </si>
  <si>
    <t>該当なし</t>
  </si>
  <si>
    <t>産の状態を明らかにするために必要な事項</t>
    <phoneticPr fontId="3"/>
  </si>
  <si>
    <t>当法人では、拠点区分が1つのため作成していない。</t>
    <rPh sb="6" eb="8">
      <t>キョテン</t>
    </rPh>
    <rPh sb="8" eb="10">
      <t>クブン</t>
    </rPh>
    <phoneticPr fontId="3"/>
  </si>
  <si>
    <t>該当なし</t>
    <rPh sb="0" eb="2">
      <t>ガイトウ</t>
    </rPh>
    <phoneticPr fontId="3"/>
  </si>
  <si>
    <t>法人本部</t>
    <rPh sb="0" eb="2">
      <t>ホウジン</t>
    </rPh>
    <rPh sb="2" eb="4">
      <t>ホンブ</t>
    </rPh>
    <phoneticPr fontId="3"/>
  </si>
  <si>
    <t>該当なし</t>
    <phoneticPr fontId="3"/>
  </si>
  <si>
    <t>項　　目</t>
    <rPh sb="0" eb="1">
      <t>コウ</t>
    </rPh>
    <rPh sb="3" eb="4">
      <t>メ</t>
    </rPh>
    <phoneticPr fontId="3"/>
  </si>
  <si>
    <t>1年基準による振替額</t>
    <rPh sb="1" eb="2">
      <t>ネン</t>
    </rPh>
    <rPh sb="2" eb="4">
      <t>キジュン</t>
    </rPh>
    <rPh sb="7" eb="8">
      <t>フ</t>
    </rPh>
    <rPh sb="8" eb="9">
      <t>カ</t>
    </rPh>
    <rPh sb="9" eb="10">
      <t>ガク</t>
    </rPh>
    <phoneticPr fontId="3"/>
  </si>
  <si>
    <t>当年度</t>
    <rPh sb="0" eb="1">
      <t>トウ</t>
    </rPh>
    <rPh sb="1" eb="3">
      <t>ネンド</t>
    </rPh>
    <phoneticPr fontId="3"/>
  </si>
  <si>
    <t>前年度</t>
    <rPh sb="0" eb="3">
      <t>ゼンネンド</t>
    </rPh>
    <phoneticPr fontId="3"/>
  </si>
  <si>
    <t>(単位:円)</t>
    <rPh sb="1" eb="3">
      <t>タンイ</t>
    </rPh>
    <rPh sb="4" eb="5">
      <t>エン</t>
    </rPh>
    <phoneticPr fontId="3"/>
  </si>
  <si>
    <t>合計(前払費用計上額)</t>
    <rPh sb="0" eb="2">
      <t>ゴウケイ</t>
    </rPh>
    <rPh sb="3" eb="5">
      <t>マエバラ</t>
    </rPh>
    <rPh sb="5" eb="7">
      <t>ヒヨウ</t>
    </rPh>
    <rPh sb="7" eb="8">
      <t>ケイ</t>
    </rPh>
    <rPh sb="8" eb="9">
      <t>ジョウ</t>
    </rPh>
    <rPh sb="9" eb="10">
      <t>ガク</t>
    </rPh>
    <phoneticPr fontId="3"/>
  </si>
  <si>
    <t>支払資金の範囲である前払費用</t>
    <rPh sb="0" eb="2">
      <t>シハライ</t>
    </rPh>
    <rPh sb="2" eb="4">
      <t>シキン</t>
    </rPh>
    <rPh sb="5" eb="7">
      <t>ハンイ</t>
    </rPh>
    <rPh sb="10" eb="12">
      <t>マエバラ</t>
    </rPh>
    <rPh sb="12" eb="14">
      <t>ヒヨウ</t>
    </rPh>
    <phoneticPr fontId="3"/>
  </si>
  <si>
    <t>前払費用については、資金収支の範囲であるものと、1年基準により振替えられたものの内訳は</t>
    <rPh sb="0" eb="2">
      <t>マエバラ</t>
    </rPh>
    <rPh sb="2" eb="4">
      <t>ヒヨウ</t>
    </rPh>
    <rPh sb="10" eb="12">
      <t>シキン</t>
    </rPh>
    <rPh sb="12" eb="14">
      <t>シュウシ</t>
    </rPh>
    <rPh sb="15" eb="17">
      <t>ハンイ</t>
    </rPh>
    <rPh sb="25" eb="26">
      <t>ネン</t>
    </rPh>
    <rPh sb="26" eb="28">
      <t>キジュン</t>
    </rPh>
    <rPh sb="31" eb="32">
      <t>フ</t>
    </rPh>
    <rPh sb="32" eb="33">
      <t>カ</t>
    </rPh>
    <rPh sb="40" eb="42">
      <t>ウチワケ</t>
    </rPh>
    <phoneticPr fontId="3"/>
  </si>
  <si>
    <t>以下のとおりである。</t>
    <rPh sb="0" eb="2">
      <t>イカ</t>
    </rPh>
    <phoneticPr fontId="3"/>
  </si>
  <si>
    <t>器具及び備品</t>
    <rPh sb="0" eb="2">
      <t>キグ</t>
    </rPh>
    <rPh sb="2" eb="3">
      <t>オヨ</t>
    </rPh>
    <rPh sb="4" eb="6">
      <t>ビヒン</t>
    </rPh>
    <phoneticPr fontId="3"/>
  </si>
  <si>
    <t>5.   基本財産の増減の内容及び金額</t>
    <phoneticPr fontId="3"/>
  </si>
  <si>
    <t>6.  会計基準第３章第４（４）及び（６）の規定による基本金又は国庫補助金等特別積立金の取崩し</t>
    <phoneticPr fontId="3"/>
  </si>
  <si>
    <t>7.  担保に供している資産</t>
    <phoneticPr fontId="3"/>
  </si>
  <si>
    <t>8.  固定資産の取得価額、減価償却累計額及び当期末残高</t>
    <phoneticPr fontId="3"/>
  </si>
  <si>
    <t>9.満期保有目的の債権の内訳並びに帳簿価額、時価及び評価損益</t>
    <phoneticPr fontId="3"/>
  </si>
  <si>
    <t>10.重要な後発事象</t>
    <phoneticPr fontId="3"/>
  </si>
  <si>
    <t>11. その他社会福祉法人の資金収支及び純資産増減の状況並びに資産、負債及び純資</t>
    <phoneticPr fontId="3"/>
  </si>
  <si>
    <t>法人等の名称</t>
    <rPh sb="0" eb="2">
      <t>ホウジン</t>
    </rPh>
    <rPh sb="2" eb="3">
      <t>ナド</t>
    </rPh>
    <rPh sb="4" eb="6">
      <t>メイショウ</t>
    </rPh>
    <phoneticPr fontId="3"/>
  </si>
  <si>
    <t>事業の内容又は職業</t>
    <rPh sb="0" eb="2">
      <t>ジギョウ</t>
    </rPh>
    <rPh sb="3" eb="5">
      <t>ナイヨウ</t>
    </rPh>
    <rPh sb="5" eb="6">
      <t>マタ</t>
    </rPh>
    <rPh sb="7" eb="9">
      <t>ショクギョウ</t>
    </rPh>
    <phoneticPr fontId="3"/>
  </si>
  <si>
    <t>役員の兼務等</t>
    <rPh sb="0" eb="2">
      <t>ヤクイン</t>
    </rPh>
    <rPh sb="3" eb="5">
      <t>ケンム</t>
    </rPh>
    <rPh sb="5" eb="6">
      <t>ナド</t>
    </rPh>
    <phoneticPr fontId="3"/>
  </si>
  <si>
    <t>事業上の関係</t>
    <rPh sb="0" eb="3">
      <t>ジギョウジョウ</t>
    </rPh>
    <rPh sb="4" eb="6">
      <t>カンケイ</t>
    </rPh>
    <phoneticPr fontId="3"/>
  </si>
  <si>
    <t>種　　　　　　類</t>
    <rPh sb="0" eb="1">
      <t>シュ</t>
    </rPh>
    <rPh sb="7" eb="8">
      <t>タグイ</t>
    </rPh>
    <phoneticPr fontId="3"/>
  </si>
  <si>
    <t>住　　　　　　所</t>
    <rPh sb="0" eb="1">
      <t>ジュウ</t>
    </rPh>
    <rPh sb="7" eb="8">
      <t>ショ</t>
    </rPh>
    <phoneticPr fontId="3"/>
  </si>
  <si>
    <t>関  係  内  容</t>
    <rPh sb="0" eb="1">
      <t>カン</t>
    </rPh>
    <rPh sb="3" eb="4">
      <t>カカリ</t>
    </rPh>
    <rPh sb="6" eb="7">
      <t>ナイ</t>
    </rPh>
    <rPh sb="9" eb="10">
      <t>カタチ</t>
    </rPh>
    <phoneticPr fontId="3"/>
  </si>
  <si>
    <t>資  産  総 額</t>
    <rPh sb="0" eb="1">
      <t>シ</t>
    </rPh>
    <rPh sb="3" eb="4">
      <t>サン</t>
    </rPh>
    <rPh sb="6" eb="7">
      <t>ソウ</t>
    </rPh>
    <rPh sb="8" eb="9">
      <t>ガク</t>
    </rPh>
    <phoneticPr fontId="3"/>
  </si>
  <si>
    <t>取 引 の 内 容</t>
    <rPh sb="0" eb="1">
      <t>トリ</t>
    </rPh>
    <rPh sb="2" eb="3">
      <t>イン</t>
    </rPh>
    <rPh sb="6" eb="7">
      <t>ナイ</t>
    </rPh>
    <rPh sb="8" eb="9">
      <t>カタチ</t>
    </rPh>
    <phoneticPr fontId="3"/>
  </si>
  <si>
    <t>取  引  金  額</t>
    <rPh sb="0" eb="1">
      <t>トリ</t>
    </rPh>
    <rPh sb="3" eb="4">
      <t>イン</t>
    </rPh>
    <rPh sb="6" eb="7">
      <t>キン</t>
    </rPh>
    <rPh sb="9" eb="10">
      <t>ガク</t>
    </rPh>
    <phoneticPr fontId="3"/>
  </si>
  <si>
    <t>科             目</t>
    <rPh sb="0" eb="1">
      <t>カ</t>
    </rPh>
    <rPh sb="14" eb="15">
      <t>メ</t>
    </rPh>
    <phoneticPr fontId="3"/>
  </si>
  <si>
    <t>合資会社サポートハウス・ファミリー</t>
    <rPh sb="0" eb="2">
      <t>ゴウシ</t>
    </rPh>
    <rPh sb="2" eb="4">
      <t>ガイシャ</t>
    </rPh>
    <phoneticPr fontId="3"/>
  </si>
  <si>
    <t>天童市三日町二丁目６－７</t>
    <rPh sb="0" eb="3">
      <t>テンドウシ</t>
    </rPh>
    <rPh sb="3" eb="6">
      <t>ミッカマチ</t>
    </rPh>
    <rPh sb="6" eb="9">
      <t>２チョウメ</t>
    </rPh>
    <phoneticPr fontId="3"/>
  </si>
  <si>
    <t>高齢者介護サービス業</t>
    <rPh sb="0" eb="3">
      <t>コウレイシャ</t>
    </rPh>
    <rPh sb="3" eb="5">
      <t>カイゴ</t>
    </rPh>
    <rPh sb="9" eb="10">
      <t>ギョウ</t>
    </rPh>
    <phoneticPr fontId="3"/>
  </si>
  <si>
    <t>議決権の所有割合</t>
    <rPh sb="0" eb="3">
      <t>ギケツケン</t>
    </rPh>
    <rPh sb="4" eb="6">
      <t>ショユウ</t>
    </rPh>
    <rPh sb="6" eb="8">
      <t>ワリアイ</t>
    </rPh>
    <phoneticPr fontId="3"/>
  </si>
  <si>
    <t>２／３</t>
    <phoneticPr fontId="3"/>
  </si>
  <si>
    <t>代表社員</t>
    <rPh sb="0" eb="2">
      <t>ダイヒョウ</t>
    </rPh>
    <rPh sb="2" eb="4">
      <t>シャイン</t>
    </rPh>
    <phoneticPr fontId="3"/>
  </si>
  <si>
    <t>理事長</t>
    <rPh sb="0" eb="3">
      <t>リジチョウ</t>
    </rPh>
    <phoneticPr fontId="3"/>
  </si>
  <si>
    <t>建物、構築物、機械装置、車両運搬具、器具及び備品　－　定額法</t>
    <rPh sb="0" eb="2">
      <t>タテモノ</t>
    </rPh>
    <rPh sb="3" eb="6">
      <t>コウチクブツ</t>
    </rPh>
    <rPh sb="7" eb="9">
      <t>キカイ</t>
    </rPh>
    <rPh sb="9" eb="11">
      <t>ソウチ</t>
    </rPh>
    <rPh sb="12" eb="14">
      <t>シャリョウ</t>
    </rPh>
    <rPh sb="14" eb="16">
      <t>ウンパン</t>
    </rPh>
    <rPh sb="16" eb="17">
      <t>グ</t>
    </rPh>
    <phoneticPr fontId="3"/>
  </si>
  <si>
    <t>ソフトウエア-　定額法</t>
    <rPh sb="8" eb="10">
      <t>テイガク</t>
    </rPh>
    <rPh sb="10" eb="11">
      <t>ホウ</t>
    </rPh>
    <phoneticPr fontId="3"/>
  </si>
  <si>
    <t>権利-　定額法</t>
    <rPh sb="0" eb="2">
      <t>ケンリ</t>
    </rPh>
    <rPh sb="4" eb="6">
      <t>テイガク</t>
    </rPh>
    <rPh sb="6" eb="7">
      <t>ホウ</t>
    </rPh>
    <phoneticPr fontId="3"/>
  </si>
  <si>
    <t>リース資産-　定額法</t>
    <rPh sb="3" eb="5">
      <t>シサン</t>
    </rPh>
    <rPh sb="7" eb="9">
      <t>テイガク</t>
    </rPh>
    <rPh sb="9" eb="10">
      <t>ホウ</t>
    </rPh>
    <phoneticPr fontId="3"/>
  </si>
  <si>
    <t>・</t>
    <phoneticPr fontId="3"/>
  </si>
  <si>
    <t>特別養護老人ホーム</t>
    <rPh sb="0" eb="2">
      <t>トクベツ</t>
    </rPh>
    <rPh sb="2" eb="4">
      <t>ヨウゴ</t>
    </rPh>
    <rPh sb="4" eb="6">
      <t>ロウジン</t>
    </rPh>
    <phoneticPr fontId="3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</si>
  <si>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3"/>
  </si>
  <si>
    <t>通所介護</t>
    <rPh sb="0" eb="1">
      <t>ツウ</t>
    </rPh>
    <rPh sb="1" eb="2">
      <t>ショ</t>
    </rPh>
    <rPh sb="2" eb="4">
      <t>カイゴ</t>
    </rPh>
    <phoneticPr fontId="3"/>
  </si>
  <si>
    <t>認知症対応型通所介護</t>
    <rPh sb="0" eb="3">
      <t>ニンチショウ</t>
    </rPh>
    <rPh sb="3" eb="5">
      <t>タイオウ</t>
    </rPh>
    <rPh sb="5" eb="6">
      <t>ガタ</t>
    </rPh>
    <rPh sb="6" eb="8">
      <t>ツウショ</t>
    </rPh>
    <rPh sb="8" eb="10">
      <t>カイゴ</t>
    </rPh>
    <phoneticPr fontId="3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</si>
  <si>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3"/>
  </si>
  <si>
    <t>小規模多機能型居宅介護</t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phoneticPr fontId="3"/>
  </si>
  <si>
    <t>建物</t>
    <rPh sb="0" eb="2">
      <t>タテモノ</t>
    </rPh>
    <phoneticPr fontId="3"/>
  </si>
  <si>
    <t>土地（基本財産）</t>
    <rPh sb="0" eb="2">
      <t>トチ</t>
    </rPh>
    <rPh sb="3" eb="5">
      <t>キホン</t>
    </rPh>
    <rPh sb="5" eb="7">
      <t>ザイサン</t>
    </rPh>
    <phoneticPr fontId="3"/>
  </si>
  <si>
    <t>建物（基本財産）</t>
    <rPh sb="0" eb="2">
      <t>タテモノ</t>
    </rPh>
    <rPh sb="3" eb="5">
      <t>キホン</t>
    </rPh>
    <rPh sb="5" eb="7">
      <t>ザイサン</t>
    </rPh>
    <phoneticPr fontId="3"/>
  </si>
  <si>
    <t>計</t>
    <rPh sb="0" eb="1">
      <t>ケイ</t>
    </rPh>
    <phoneticPr fontId="3"/>
  </si>
  <si>
    <t>担保に供されている資産は、以下のとおりである。</t>
    <rPh sb="0" eb="2">
      <t>タンポ</t>
    </rPh>
    <rPh sb="3" eb="4">
      <t>キョウ</t>
    </rPh>
    <rPh sb="9" eb="11">
      <t>シサン</t>
    </rPh>
    <rPh sb="13" eb="15">
      <t>イカ</t>
    </rPh>
    <phoneticPr fontId="3"/>
  </si>
  <si>
    <t>担保している債務の種類及び金額は、以下のとおりである。</t>
    <rPh sb="0" eb="2">
      <t>タンポ</t>
    </rPh>
    <rPh sb="6" eb="8">
      <t>サイム</t>
    </rPh>
    <rPh sb="9" eb="11">
      <t>シュルイ</t>
    </rPh>
    <rPh sb="11" eb="12">
      <t>オヨ</t>
    </rPh>
    <rPh sb="13" eb="15">
      <t>キンガク</t>
    </rPh>
    <rPh sb="17" eb="19">
      <t>イカ</t>
    </rPh>
    <phoneticPr fontId="3"/>
  </si>
  <si>
    <t>設備資金借入金（１年以内返済予定額を含む）</t>
    <rPh sb="0" eb="2">
      <t>セツビ</t>
    </rPh>
    <rPh sb="2" eb="4">
      <t>シキン</t>
    </rPh>
    <rPh sb="4" eb="6">
      <t>カリイレ</t>
    </rPh>
    <rPh sb="6" eb="7">
      <t>キン</t>
    </rPh>
    <rPh sb="9" eb="10">
      <t>ネン</t>
    </rPh>
    <rPh sb="10" eb="12">
      <t>イナイ</t>
    </rPh>
    <rPh sb="12" eb="14">
      <t>ヘンサイ</t>
    </rPh>
    <rPh sb="14" eb="16">
      <t>ヨテイ</t>
    </rPh>
    <rPh sb="16" eb="17">
      <t>ガク</t>
    </rPh>
    <rPh sb="18" eb="19">
      <t>フク</t>
    </rPh>
    <phoneticPr fontId="3"/>
  </si>
  <si>
    <t>運営資金借入金（１年以内返済予定額を含む）</t>
    <rPh sb="0" eb="2">
      <t>ウンエイ</t>
    </rPh>
    <rPh sb="2" eb="4">
      <t>シキン</t>
    </rPh>
    <rPh sb="4" eb="6">
      <t>カリイレ</t>
    </rPh>
    <rPh sb="6" eb="7">
      <t>キン</t>
    </rPh>
    <rPh sb="9" eb="10">
      <t>ネン</t>
    </rPh>
    <rPh sb="10" eb="12">
      <t>イナイ</t>
    </rPh>
    <rPh sb="12" eb="14">
      <t>ヘンサイ</t>
    </rPh>
    <rPh sb="14" eb="16">
      <t>ヨテイ</t>
    </rPh>
    <rPh sb="16" eb="17">
      <t>ガク</t>
    </rPh>
    <rPh sb="18" eb="19">
      <t>フク</t>
    </rPh>
    <phoneticPr fontId="3"/>
  </si>
  <si>
    <t>構築物</t>
    <rPh sb="0" eb="3">
      <t>コウチクブツ</t>
    </rPh>
    <phoneticPr fontId="3"/>
  </si>
  <si>
    <t>機械装置</t>
    <rPh sb="0" eb="2">
      <t>キカイ</t>
    </rPh>
    <rPh sb="2" eb="4">
      <t>ソウチ</t>
    </rPh>
    <phoneticPr fontId="3"/>
  </si>
  <si>
    <t>車両運搬具</t>
    <rPh sb="0" eb="2">
      <t>シャリョウ</t>
    </rPh>
    <rPh sb="2" eb="4">
      <t>ウンパン</t>
    </rPh>
    <rPh sb="4" eb="5">
      <t>グ</t>
    </rPh>
    <phoneticPr fontId="3"/>
  </si>
  <si>
    <t>権利</t>
    <rPh sb="0" eb="2">
      <t>ケンリ</t>
    </rPh>
    <phoneticPr fontId="3"/>
  </si>
  <si>
    <t>10.債権額、徴収不能引当金の当期末残高、債権の当期末残高</t>
    <rPh sb="3" eb="5">
      <t>サイケン</t>
    </rPh>
    <rPh sb="5" eb="6">
      <t>ガク</t>
    </rPh>
    <rPh sb="7" eb="9">
      <t>チョウシュウ</t>
    </rPh>
    <rPh sb="9" eb="11">
      <t>フノウ</t>
    </rPh>
    <rPh sb="11" eb="13">
      <t>ヒキアテ</t>
    </rPh>
    <rPh sb="13" eb="14">
      <t>キン</t>
    </rPh>
    <rPh sb="15" eb="17">
      <t>トウキ</t>
    </rPh>
    <rPh sb="17" eb="18">
      <t>マツ</t>
    </rPh>
    <rPh sb="18" eb="20">
      <t>ザンダカ</t>
    </rPh>
    <rPh sb="21" eb="23">
      <t>サイケン</t>
    </rPh>
    <rPh sb="24" eb="26">
      <t>トウキ</t>
    </rPh>
    <rPh sb="26" eb="27">
      <t>マツ</t>
    </rPh>
    <rPh sb="27" eb="29">
      <t>ザンダカ</t>
    </rPh>
    <phoneticPr fontId="3"/>
  </si>
  <si>
    <t>11.満期保有目的の債権の内訳並びに帳簿価額、時価及び評価損益</t>
    <phoneticPr fontId="3"/>
  </si>
  <si>
    <t>12.関連当事者との取引の内容</t>
    <phoneticPr fontId="3"/>
  </si>
  <si>
    <t>出向料</t>
    <rPh sb="0" eb="2">
      <t>シュッコウ</t>
    </rPh>
    <rPh sb="2" eb="3">
      <t>リョウ</t>
    </rPh>
    <phoneticPr fontId="3"/>
  </si>
  <si>
    <t>職員の出向</t>
    <rPh sb="0" eb="2">
      <t>ショクイン</t>
    </rPh>
    <rPh sb="3" eb="5">
      <t>シュッコウ</t>
    </rPh>
    <phoneticPr fontId="3"/>
  </si>
  <si>
    <t>職員給料等</t>
    <rPh sb="0" eb="2">
      <t>ショクイン</t>
    </rPh>
    <rPh sb="2" eb="4">
      <t>キュウリョウ</t>
    </rPh>
    <rPh sb="4" eb="5">
      <t>ナド</t>
    </rPh>
    <phoneticPr fontId="3"/>
  </si>
  <si>
    <t>器具及び備品</t>
    <rPh sb="0" eb="2">
      <t>キグ</t>
    </rPh>
    <rPh sb="2" eb="3">
      <t>オヨ</t>
    </rPh>
    <rPh sb="4" eb="6">
      <t>ビヒン</t>
    </rPh>
    <phoneticPr fontId="3"/>
  </si>
  <si>
    <t>有形リース資産</t>
    <rPh sb="0" eb="2">
      <t>ユウケイ</t>
    </rPh>
    <rPh sb="5" eb="7">
      <t>シサン</t>
    </rPh>
    <phoneticPr fontId="3"/>
  </si>
  <si>
    <t>ソフトウェア</t>
    <phoneticPr fontId="3"/>
  </si>
  <si>
    <t>無形リース資産</t>
    <rPh sb="0" eb="2">
      <t>ムケイ</t>
    </rPh>
    <rPh sb="5" eb="7">
      <t>シサン</t>
    </rPh>
    <phoneticPr fontId="3"/>
  </si>
  <si>
    <t>13.重要な偶発債務</t>
    <phoneticPr fontId="3"/>
  </si>
  <si>
    <t>14.重要な後発事象</t>
    <phoneticPr fontId="3"/>
  </si>
  <si>
    <t>15. その他社会福祉法人の資金収支及び純資産増減の状況並びに資産、負債及び純資</t>
    <phoneticPr fontId="3"/>
  </si>
  <si>
    <t>1.   重要な会計方針</t>
    <phoneticPr fontId="13"/>
  </si>
  <si>
    <t>2.   重要な会計方針の変更</t>
    <phoneticPr fontId="13"/>
  </si>
  <si>
    <t>3.   法人で採用する退職給付制度</t>
    <phoneticPr fontId="13"/>
  </si>
  <si>
    <t xml:space="preserve">   (社会福祉事業）</t>
    <rPh sb="4" eb="6">
      <t>シャカイ</t>
    </rPh>
    <rPh sb="6" eb="8">
      <t>フクシ</t>
    </rPh>
    <rPh sb="8" eb="10">
      <t>ジギョウ</t>
    </rPh>
    <phoneticPr fontId="3"/>
  </si>
  <si>
    <t>　　　　　 　　（公益事業）</t>
    <rPh sb="9" eb="11">
      <t>コウエキ</t>
    </rPh>
    <rPh sb="11" eb="13">
      <t>ジギョウ</t>
    </rPh>
    <phoneticPr fontId="3"/>
  </si>
  <si>
    <t>ア　きらめきの里拠点区分</t>
    <rPh sb="7" eb="8">
      <t>サト</t>
    </rPh>
    <rPh sb="10" eb="12">
      <t>クブン</t>
    </rPh>
    <phoneticPr fontId="3"/>
  </si>
  <si>
    <t>居宅介護支援事業</t>
    <rPh sb="0" eb="2">
      <t>キョタク</t>
    </rPh>
    <rPh sb="2" eb="4">
      <t>カイゴ</t>
    </rPh>
    <rPh sb="4" eb="6">
      <t>シエン</t>
    </rPh>
    <rPh sb="6" eb="8">
      <t>ジギョウ</t>
    </rPh>
    <phoneticPr fontId="3"/>
  </si>
  <si>
    <t>該当なし</t>
    <rPh sb="0" eb="2">
      <t>ガイトウ</t>
    </rPh>
    <phoneticPr fontId="13"/>
  </si>
  <si>
    <t>（６）各拠点区分におけるサービス区分の内容</t>
    <phoneticPr fontId="3"/>
  </si>
  <si>
    <t>（４）公益事業における拠点区分別内訳表（第1号の3様式、第2号の3様式、第3号の3様式）</t>
    <rPh sb="3" eb="5">
      <t>コウエキ</t>
    </rPh>
    <rPh sb="5" eb="7">
      <t>ジギョウ</t>
    </rPh>
    <rPh sb="11" eb="13">
      <t>キョテン</t>
    </rPh>
    <rPh sb="13" eb="15">
      <t>クブン</t>
    </rPh>
    <rPh sb="15" eb="16">
      <t>ベツ</t>
    </rPh>
    <rPh sb="16" eb="18">
      <t>ウチワケ</t>
    </rPh>
    <rPh sb="18" eb="19">
      <t>ヒョウ</t>
    </rPh>
    <phoneticPr fontId="3"/>
  </si>
  <si>
    <t>（５）収益事業における拠点区分別内訳表（第1号の3様式、第2号の3様式、第3号の3様式）</t>
    <rPh sb="15" eb="16">
      <t>ベツ</t>
    </rPh>
    <phoneticPr fontId="3"/>
  </si>
  <si>
    <t>5.   法人が作成する計算書類と拠点区分、サービス区分</t>
    <rPh sb="12" eb="14">
      <t>ケイサン</t>
    </rPh>
    <rPh sb="14" eb="16">
      <t>ショルイ</t>
    </rPh>
    <phoneticPr fontId="3"/>
  </si>
  <si>
    <t>当法人の作成する計算書類は以下のとおりになっている。</t>
    <rPh sb="8" eb="10">
      <t>ケイサン</t>
    </rPh>
    <rPh sb="10" eb="12">
      <t>ショルイ</t>
    </rPh>
    <phoneticPr fontId="3"/>
  </si>
  <si>
    <t>（１）法人全体の計算書類（第1号の1様式、第2号の1様式、第3号の1様式）</t>
    <rPh sb="8" eb="10">
      <t>ケイサン</t>
    </rPh>
    <rPh sb="10" eb="12">
      <t>ショルイ</t>
    </rPh>
    <phoneticPr fontId="3"/>
  </si>
  <si>
    <t>計算書類に対する注記（法人全体用）</t>
    <rPh sb="0" eb="2">
      <t>ケイサン</t>
    </rPh>
    <rPh sb="2" eb="4">
      <t>ショルイ</t>
    </rPh>
    <phoneticPr fontId="3"/>
  </si>
  <si>
    <t>計算書類に対する注記（きらめきの里拠点区分用）</t>
    <rPh sb="0" eb="2">
      <t>ケイサン</t>
    </rPh>
    <rPh sb="2" eb="4">
      <t>ショルイ</t>
    </rPh>
    <rPh sb="16" eb="17">
      <t>サト</t>
    </rPh>
    <rPh sb="17" eb="19">
      <t>キョテン</t>
    </rPh>
    <rPh sb="19" eb="21">
      <t>クブン</t>
    </rPh>
    <rPh sb="21" eb="22">
      <t>ヨウ</t>
    </rPh>
    <phoneticPr fontId="3"/>
  </si>
  <si>
    <t>当拠点区分において作成する計算書類は、以下のとおりになっている。</t>
    <rPh sb="1" eb="3">
      <t>キョテン</t>
    </rPh>
    <rPh sb="3" eb="5">
      <t>クブン</t>
    </rPh>
    <rPh sb="13" eb="15">
      <t>ケイサン</t>
    </rPh>
    <rPh sb="15" eb="17">
      <t>ショルイ</t>
    </rPh>
    <phoneticPr fontId="3"/>
  </si>
  <si>
    <t>4.   拠点が作成する計算書類とサービス区分</t>
    <rPh sb="5" eb="7">
      <t>キョテン</t>
    </rPh>
    <rPh sb="12" eb="14">
      <t>ケイサン</t>
    </rPh>
    <rPh sb="14" eb="16">
      <t>ショルイ</t>
    </rPh>
    <phoneticPr fontId="3"/>
  </si>
  <si>
    <t>（１）きらめきの里拠点計算書類（第1号の4様式、第2号の4様式、第3号の4様式）</t>
    <rPh sb="8" eb="9">
      <t>サト</t>
    </rPh>
    <rPh sb="9" eb="11">
      <t>キョテン</t>
    </rPh>
    <rPh sb="11" eb="13">
      <t>ケイサン</t>
    </rPh>
    <rPh sb="13" eb="15">
      <t>ショルイ</t>
    </rPh>
    <phoneticPr fontId="3"/>
  </si>
  <si>
    <t>（２）拠点区分事業活動明細書(別紙3⑪)</t>
    <rPh sb="3" eb="5">
      <t>キョテン</t>
    </rPh>
    <rPh sb="5" eb="7">
      <t>クブン</t>
    </rPh>
    <rPh sb="7" eb="9">
      <t>ジギョウ</t>
    </rPh>
    <rPh sb="9" eb="11">
      <t>カツドウ</t>
    </rPh>
    <rPh sb="11" eb="13">
      <t>メイサイ</t>
    </rPh>
    <rPh sb="13" eb="14">
      <t>ショ</t>
    </rPh>
    <rPh sb="15" eb="17">
      <t>ベッシ</t>
    </rPh>
    <phoneticPr fontId="3"/>
  </si>
  <si>
    <t>期  末  残  高（未収額）</t>
    <rPh sb="0" eb="1">
      <t>キ</t>
    </rPh>
    <rPh sb="3" eb="4">
      <t>スエ</t>
    </rPh>
    <rPh sb="6" eb="7">
      <t>ザン</t>
    </rPh>
    <rPh sb="9" eb="10">
      <t>コウ</t>
    </rPh>
    <rPh sb="11" eb="13">
      <t>ミシュウ</t>
    </rPh>
    <rPh sb="13" eb="14">
      <t>ガク</t>
    </rPh>
    <phoneticPr fontId="3"/>
  </si>
  <si>
    <t>（３）拠点区分資金収支明細書(別紙3⑩）は、省略している。</t>
    <rPh sb="3" eb="5">
      <t>キョテン</t>
    </rPh>
    <rPh sb="5" eb="7">
      <t>クブン</t>
    </rPh>
    <rPh sb="7" eb="9">
      <t>シキン</t>
    </rPh>
    <rPh sb="9" eb="11">
      <t>シュウシ</t>
    </rPh>
    <rPh sb="11" eb="13">
      <t>メイサイ</t>
    </rPh>
    <rPh sb="13" eb="14">
      <t>ショ</t>
    </rPh>
    <rPh sb="15" eb="17">
      <t>ベッシ</t>
    </rPh>
    <rPh sb="22" eb="24">
      <t>ショウリャク</t>
    </rPh>
    <phoneticPr fontId="3"/>
  </si>
  <si>
    <t>当法人では、公益事業の拠点が１つであるため作成していない。</t>
    <rPh sb="6" eb="8">
      <t>コウエキ</t>
    </rPh>
    <rPh sb="8" eb="10">
      <t>ジギョウ</t>
    </rPh>
    <rPh sb="11" eb="13">
      <t>キョテン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</si>
</sst>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#,##0&quot;円&quot;;\-#,##0&quot;円&quot;"/>
    <numFmt numFmtId="179" formatCode="#,##0&quot;円&quot;;[Red]&quot;¥&quot;\-#,##0\-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0" fillId="0" borderId="0" xfId="0" applyAlignment="1">
      <alignment horizontal="right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left" vertical="center" indent="2"/>
    </xf>
    <xf numFmtId="38" fontId="0" fillId="0" borderId="10" xfId="1" applyFont="1" applyBorder="1">
      <alignment vertical="center"/>
    </xf>
    <xf numFmtId="0" fontId="8" fillId="0" borderId="0" xfId="0" applyFo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11" fillId="0" borderId="0" xfId="0" applyFont="1" applyAlignment="1">
      <alignment horizontal="left" vertical="center" indent="2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 indent="4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indent="2"/>
    </xf>
    <xf numFmtId="0" fontId="11" fillId="0" borderId="0" xfId="0" applyFont="1" applyAlignment="1">
      <alignment horizontal="left" vertical="center" indent="3"/>
    </xf>
    <xf numFmtId="178" fontId="11" fillId="0" borderId="0" xfId="1" applyNumberFormat="1" applyFont="1">
      <alignment vertical="center"/>
    </xf>
    <xf numFmtId="0" fontId="11" fillId="0" borderId="14" xfId="0" applyFont="1" applyBorder="1" applyAlignment="1">
      <alignment horizontal="left" vertical="center" indent="3"/>
    </xf>
    <xf numFmtId="0" fontId="11" fillId="0" borderId="14" xfId="0" applyFont="1" applyBorder="1">
      <alignment vertical="center"/>
    </xf>
    <xf numFmtId="178" fontId="11" fillId="0" borderId="14" xfId="1" applyNumberFormat="1" applyFont="1" applyBorder="1">
      <alignment vertical="center"/>
    </xf>
    <xf numFmtId="38" fontId="11" fillId="0" borderId="0" xfId="1" applyFont="1">
      <alignment vertical="center"/>
    </xf>
    <xf numFmtId="0" fontId="11" fillId="0" borderId="0" xfId="0" applyFont="1" applyAlignment="1">
      <alignment horizontal="left" vertical="center" indent="1"/>
    </xf>
    <xf numFmtId="178" fontId="11" fillId="0" borderId="0" xfId="0" applyNumberFormat="1" applyFont="1">
      <alignment vertical="center"/>
    </xf>
    <xf numFmtId="0" fontId="6" fillId="0" borderId="4" xfId="0" applyFont="1" applyBorder="1" applyAlignment="1">
      <alignment horizontal="center" vertical="center"/>
    </xf>
    <xf numFmtId="38" fontId="6" fillId="0" borderId="5" xfId="1" applyFont="1" applyBorder="1" applyAlignment="1">
      <alignment horizontal="right" vertical="center" indent="1"/>
    </xf>
    <xf numFmtId="38" fontId="6" fillId="0" borderId="6" xfId="1" applyFont="1" applyBorder="1" applyAlignment="1">
      <alignment horizontal="right" vertical="center" indent="1"/>
    </xf>
    <xf numFmtId="177" fontId="4" fillId="0" borderId="5" xfId="1" applyNumberFormat="1" applyFont="1" applyBorder="1" applyAlignment="1">
      <alignment horizontal="right" vertical="center" indent="1"/>
    </xf>
    <xf numFmtId="177" fontId="4" fillId="0" borderId="6" xfId="1" applyNumberFormat="1" applyFont="1" applyBorder="1" applyAlignment="1">
      <alignment horizontal="right" vertical="center" indent="1"/>
    </xf>
    <xf numFmtId="177" fontId="4" fillId="0" borderId="8" xfId="0" applyNumberFormat="1" applyFont="1" applyBorder="1" applyAlignment="1">
      <alignment horizontal="right" vertical="center" indent="1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 indent="2"/>
    </xf>
    <xf numFmtId="0" fontId="14" fillId="0" borderId="0" xfId="0" applyFont="1" applyAlignment="1">
      <alignment horizontal="left" vertical="center" indent="2"/>
    </xf>
    <xf numFmtId="0" fontId="15" fillId="0" borderId="0" xfId="0" applyFont="1" applyAlignment="1">
      <alignment horizontal="left" vertical="center" indent="4"/>
    </xf>
    <xf numFmtId="0" fontId="15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indent="3"/>
    </xf>
    <xf numFmtId="0" fontId="15" fillId="0" borderId="0" xfId="0" applyFont="1" applyAlignment="1">
      <alignment horizontal="left" vertical="center" indent="3"/>
    </xf>
    <xf numFmtId="178" fontId="15" fillId="0" borderId="0" xfId="1" applyNumberFormat="1" applyFont="1">
      <alignment vertical="center"/>
    </xf>
    <xf numFmtId="0" fontId="15" fillId="0" borderId="14" xfId="0" applyFont="1" applyBorder="1" applyAlignment="1">
      <alignment horizontal="left" vertical="center" indent="3"/>
    </xf>
    <xf numFmtId="0" fontId="15" fillId="0" borderId="14" xfId="0" applyFont="1" applyBorder="1">
      <alignment vertical="center"/>
    </xf>
    <xf numFmtId="178" fontId="15" fillId="0" borderId="14" xfId="1" applyNumberFormat="1" applyFont="1" applyBorder="1">
      <alignment vertical="center"/>
    </xf>
    <xf numFmtId="38" fontId="15" fillId="0" borderId="0" xfId="1" applyFont="1">
      <alignment vertical="center"/>
    </xf>
    <xf numFmtId="0" fontId="15" fillId="0" borderId="0" xfId="0" applyFont="1" applyAlignment="1">
      <alignment horizontal="left" vertical="center" indent="1"/>
    </xf>
    <xf numFmtId="178" fontId="15" fillId="0" borderId="0" xfId="0" applyNumberFormat="1" applyFont="1">
      <alignment vertical="center"/>
    </xf>
    <xf numFmtId="0" fontId="14" fillId="0" borderId="0" xfId="0" applyFont="1" applyFill="1">
      <alignment vertical="center"/>
    </xf>
    <xf numFmtId="177" fontId="14" fillId="0" borderId="0" xfId="0" applyNumberFormat="1" applyFont="1" applyFill="1">
      <alignment vertical="center"/>
    </xf>
    <xf numFmtId="0" fontId="15" fillId="0" borderId="10" xfId="0" applyFont="1" applyBorder="1">
      <alignment vertical="center"/>
    </xf>
    <xf numFmtId="0" fontId="15" fillId="0" borderId="10" xfId="0" applyFont="1" applyBorder="1" applyAlignment="1">
      <alignment horizontal="left" vertical="center" indent="2"/>
    </xf>
    <xf numFmtId="38" fontId="15" fillId="0" borderId="10" xfId="1" applyFont="1" applyBorder="1">
      <alignment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left" vertical="center" indent="4"/>
    </xf>
    <xf numFmtId="0" fontId="0" fillId="0" borderId="0" xfId="0" applyFill="1" applyAlignment="1">
      <alignment horizontal="left" vertical="center" indent="2"/>
    </xf>
    <xf numFmtId="0" fontId="15" fillId="0" borderId="0" xfId="0" applyFont="1" applyFill="1" applyAlignment="1">
      <alignment horizontal="left" vertical="center" indent="2"/>
    </xf>
    <xf numFmtId="0" fontId="15" fillId="0" borderId="0" xfId="0" applyFont="1" applyFill="1">
      <alignment vertical="center"/>
    </xf>
    <xf numFmtId="0" fontId="14" fillId="0" borderId="0" xfId="0" applyFont="1" applyFill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indent="1"/>
    </xf>
    <xf numFmtId="178" fontId="10" fillId="0" borderId="0" xfId="1" applyNumberFormat="1" applyFont="1" applyFill="1" applyBorder="1" applyAlignment="1">
      <alignment horizontal="left" vertical="center" indent="1"/>
    </xf>
    <xf numFmtId="49" fontId="10" fillId="0" borderId="0" xfId="0" applyNumberFormat="1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center" vertical="center"/>
    </xf>
    <xf numFmtId="179" fontId="10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indent="1" shrinkToFit="1"/>
    </xf>
    <xf numFmtId="178" fontId="10" fillId="0" borderId="15" xfId="1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79" fontId="10" fillId="0" borderId="15" xfId="1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179" fontId="10" fillId="0" borderId="15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13"/>
  <sheetViews>
    <sheetView view="pageBreakPreview" topLeftCell="A87" zoomScale="120" zoomScaleNormal="100" zoomScaleSheetLayoutView="120" workbookViewId="0">
      <selection activeCell="C93" sqref="C93"/>
    </sheetView>
  </sheetViews>
  <sheetFormatPr defaultRowHeight="13.5" x14ac:dyDescent="0.15"/>
  <cols>
    <col min="1" max="5" width="15.625" customWidth="1"/>
  </cols>
  <sheetData>
    <row r="1" spans="1:6" ht="17.25" customHeight="1" x14ac:dyDescent="0.15">
      <c r="A1" s="93" t="s">
        <v>116</v>
      </c>
      <c r="B1" s="93"/>
      <c r="C1" s="93"/>
      <c r="D1" s="93"/>
      <c r="E1" s="93"/>
      <c r="F1" s="93"/>
    </row>
    <row r="2" spans="1:6" ht="17.25" customHeight="1" x14ac:dyDescent="0.15"/>
    <row r="3" spans="1:6" ht="17.25" customHeight="1" x14ac:dyDescent="0.15">
      <c r="A3" s="1" t="s">
        <v>0</v>
      </c>
    </row>
    <row r="4" spans="1:6" ht="17.25" customHeight="1" x14ac:dyDescent="0.15">
      <c r="A4" s="29" t="s">
        <v>1</v>
      </c>
    </row>
    <row r="5" spans="1:6" ht="17.25" customHeight="1" x14ac:dyDescent="0.15">
      <c r="A5" s="2"/>
    </row>
    <row r="6" spans="1:6" ht="17.25" customHeight="1" x14ac:dyDescent="0.15">
      <c r="A6" s="1" t="s">
        <v>2</v>
      </c>
    </row>
    <row r="7" spans="1:6" s="2" customFormat="1" ht="17.25" customHeight="1" x14ac:dyDescent="0.15">
      <c r="A7" s="29" t="s">
        <v>3</v>
      </c>
    </row>
    <row r="8" spans="1:6" ht="17.25" customHeight="1" x14ac:dyDescent="0.15">
      <c r="A8" s="31" t="s">
        <v>66</v>
      </c>
    </row>
    <row r="9" spans="1:6" ht="17.25" customHeight="1" x14ac:dyDescent="0.15">
      <c r="A9" s="31" t="s">
        <v>69</v>
      </c>
    </row>
    <row r="10" spans="1:6" ht="17.25" customHeight="1" x14ac:dyDescent="0.15">
      <c r="A10" s="31" t="s">
        <v>68</v>
      </c>
    </row>
    <row r="11" spans="1:6" ht="17.25" customHeight="1" x14ac:dyDescent="0.15">
      <c r="A11" s="31" t="s">
        <v>67</v>
      </c>
    </row>
    <row r="12" spans="1:6" ht="17.25" customHeight="1" x14ac:dyDescent="0.15">
      <c r="A12" s="1" t="s">
        <v>4</v>
      </c>
    </row>
    <row r="13" spans="1:6" ht="17.25" customHeight="1" x14ac:dyDescent="0.15">
      <c r="A13" s="29" t="s">
        <v>30</v>
      </c>
    </row>
    <row r="14" spans="1:6" ht="17.25" customHeight="1" x14ac:dyDescent="0.15">
      <c r="A14" s="2"/>
    </row>
    <row r="15" spans="1:6" ht="17.25" customHeight="1" x14ac:dyDescent="0.15">
      <c r="A15" s="1" t="s">
        <v>5</v>
      </c>
    </row>
    <row r="16" spans="1:6" ht="17.25" customHeight="1" x14ac:dyDescent="0.15">
      <c r="A16" s="29" t="s">
        <v>28</v>
      </c>
    </row>
    <row r="17" spans="1:5" ht="17.25" customHeight="1" x14ac:dyDescent="0.15">
      <c r="A17" s="2"/>
    </row>
    <row r="18" spans="1:5" ht="17.25" customHeight="1" x14ac:dyDescent="0.15">
      <c r="A18" s="4" t="s">
        <v>113</v>
      </c>
    </row>
    <row r="19" spans="1:5" ht="17.25" customHeight="1" x14ac:dyDescent="0.15">
      <c r="A19" s="29" t="s">
        <v>114</v>
      </c>
      <c r="B19" s="30"/>
      <c r="C19" s="30"/>
      <c r="D19" s="30"/>
      <c r="E19" s="30"/>
    </row>
    <row r="20" spans="1:5" ht="17.25" customHeight="1" x14ac:dyDescent="0.15">
      <c r="A20" s="29" t="s">
        <v>115</v>
      </c>
      <c r="B20" s="30"/>
      <c r="C20" s="30"/>
      <c r="D20" s="30"/>
      <c r="E20" s="30"/>
    </row>
    <row r="21" spans="1:5" ht="17.25" customHeight="1" x14ac:dyDescent="0.15">
      <c r="A21" s="29" t="s">
        <v>6</v>
      </c>
      <c r="B21" s="30"/>
      <c r="C21" s="30"/>
      <c r="D21" s="30"/>
      <c r="E21" s="30"/>
    </row>
    <row r="22" spans="1:5" ht="17.25" customHeight="1" x14ac:dyDescent="0.15">
      <c r="A22" s="29" t="s">
        <v>7</v>
      </c>
      <c r="B22" s="30"/>
      <c r="C22" s="30"/>
      <c r="D22" s="30"/>
      <c r="E22" s="30"/>
    </row>
    <row r="23" spans="1:5" ht="17.25" customHeight="1" x14ac:dyDescent="0.15">
      <c r="A23" s="71" t="s">
        <v>27</v>
      </c>
      <c r="B23" s="70"/>
      <c r="C23" s="70"/>
      <c r="D23" s="30"/>
      <c r="E23" s="30"/>
    </row>
    <row r="24" spans="1:5" ht="17.25" customHeight="1" x14ac:dyDescent="0.15">
      <c r="A24" s="29" t="s">
        <v>111</v>
      </c>
      <c r="B24" s="70"/>
      <c r="C24" s="70"/>
      <c r="D24" s="30"/>
      <c r="E24" s="30"/>
    </row>
    <row r="25" spans="1:5" ht="17.25" customHeight="1" x14ac:dyDescent="0.15">
      <c r="A25" s="31" t="s">
        <v>124</v>
      </c>
      <c r="B25" s="70"/>
      <c r="C25" s="70"/>
      <c r="D25" s="30"/>
      <c r="E25" s="30"/>
    </row>
    <row r="26" spans="1:5" ht="17.25" customHeight="1" x14ac:dyDescent="0.15">
      <c r="A26" s="29" t="s">
        <v>112</v>
      </c>
      <c r="B26" s="30"/>
      <c r="C26" s="30"/>
      <c r="D26" s="30"/>
      <c r="E26" s="30"/>
    </row>
    <row r="27" spans="1:5" ht="17.25" customHeight="1" x14ac:dyDescent="0.15">
      <c r="A27" s="31" t="s">
        <v>8</v>
      </c>
      <c r="B27" s="30"/>
      <c r="C27" s="30"/>
      <c r="D27" s="30"/>
      <c r="E27" s="30"/>
    </row>
    <row r="28" spans="1:5" ht="17.25" customHeight="1" x14ac:dyDescent="0.15">
      <c r="A28" s="29" t="s">
        <v>110</v>
      </c>
      <c r="B28" s="30"/>
      <c r="C28" s="30"/>
      <c r="D28" s="30"/>
      <c r="E28" s="30"/>
    </row>
    <row r="29" spans="1:5" ht="17.25" customHeight="1" x14ac:dyDescent="0.15">
      <c r="A29" s="31" t="s">
        <v>107</v>
      </c>
      <c r="B29" s="30"/>
      <c r="C29" s="30"/>
      <c r="D29" s="30"/>
      <c r="E29" s="30"/>
    </row>
    <row r="30" spans="1:5" ht="17.25" customHeight="1" x14ac:dyDescent="0.15">
      <c r="A30" s="31" t="s">
        <v>105</v>
      </c>
      <c r="B30" s="30"/>
      <c r="C30" s="30"/>
      <c r="D30" s="30"/>
      <c r="E30" s="30"/>
    </row>
    <row r="31" spans="1:5" ht="17.25" customHeight="1" x14ac:dyDescent="0.15">
      <c r="A31" s="32" t="s">
        <v>70</v>
      </c>
      <c r="B31" s="30" t="s">
        <v>29</v>
      </c>
      <c r="C31" s="30"/>
      <c r="D31" s="30"/>
      <c r="E31" s="30"/>
    </row>
    <row r="32" spans="1:5" ht="17.25" customHeight="1" x14ac:dyDescent="0.15">
      <c r="A32" s="32" t="s">
        <v>70</v>
      </c>
      <c r="B32" s="30" t="s">
        <v>71</v>
      </c>
      <c r="C32" s="30"/>
      <c r="D32" s="30"/>
      <c r="E32" s="30"/>
    </row>
    <row r="33" spans="1:5" ht="17.25" customHeight="1" x14ac:dyDescent="0.15">
      <c r="A33" s="32" t="s">
        <v>70</v>
      </c>
      <c r="B33" s="30" t="s">
        <v>72</v>
      </c>
      <c r="C33" s="30"/>
      <c r="D33" s="30"/>
      <c r="E33" s="30"/>
    </row>
    <row r="34" spans="1:5" ht="17.25" customHeight="1" x14ac:dyDescent="0.15">
      <c r="A34" s="32" t="s">
        <v>70</v>
      </c>
      <c r="B34" s="30" t="s">
        <v>73</v>
      </c>
      <c r="C34" s="30"/>
      <c r="D34" s="30"/>
      <c r="E34" s="30"/>
    </row>
    <row r="35" spans="1:5" ht="17.25" customHeight="1" x14ac:dyDescent="0.15">
      <c r="A35" s="32" t="s">
        <v>70</v>
      </c>
      <c r="B35" s="30" t="s">
        <v>74</v>
      </c>
      <c r="C35" s="30"/>
      <c r="D35" s="30"/>
      <c r="E35" s="30"/>
    </row>
    <row r="36" spans="1:5" ht="17.25" customHeight="1" x14ac:dyDescent="0.15">
      <c r="A36" s="32" t="s">
        <v>70</v>
      </c>
      <c r="B36" s="30" t="s">
        <v>75</v>
      </c>
      <c r="C36" s="30"/>
      <c r="D36" s="30"/>
      <c r="E36" s="30"/>
    </row>
    <row r="37" spans="1:5" ht="17.25" customHeight="1" x14ac:dyDescent="0.15">
      <c r="A37" s="32" t="s">
        <v>70</v>
      </c>
      <c r="B37" s="30" t="s">
        <v>76</v>
      </c>
      <c r="C37" s="30"/>
      <c r="D37" s="30"/>
      <c r="E37" s="30"/>
    </row>
    <row r="38" spans="1:5" ht="17.25" customHeight="1" x14ac:dyDescent="0.15">
      <c r="A38" s="95" t="s">
        <v>106</v>
      </c>
      <c r="B38" s="96"/>
      <c r="C38" s="96"/>
      <c r="D38" s="30"/>
      <c r="E38" s="30"/>
    </row>
    <row r="39" spans="1:5" ht="17.25" customHeight="1" x14ac:dyDescent="0.15">
      <c r="A39" s="32" t="s">
        <v>70</v>
      </c>
      <c r="B39" s="70" t="s">
        <v>108</v>
      </c>
      <c r="C39" s="70"/>
      <c r="D39" s="30"/>
      <c r="E39" s="30"/>
    </row>
    <row r="40" spans="1:5" ht="17.25" customHeight="1" x14ac:dyDescent="0.15">
      <c r="A40" s="1" t="s">
        <v>9</v>
      </c>
    </row>
    <row r="41" spans="1:5" ht="17.25" customHeight="1" x14ac:dyDescent="0.15">
      <c r="A41" s="29" t="s">
        <v>10</v>
      </c>
    </row>
    <row r="42" spans="1:5" ht="17.25" customHeight="1" x14ac:dyDescent="0.15">
      <c r="E42" t="s">
        <v>11</v>
      </c>
    </row>
    <row r="43" spans="1:5" ht="17.25" customHeight="1" thickBot="1" x14ac:dyDescent="0.2">
      <c r="A43" s="5" t="s">
        <v>12</v>
      </c>
      <c r="B43" s="6" t="s">
        <v>13</v>
      </c>
      <c r="C43" s="7" t="s">
        <v>14</v>
      </c>
      <c r="D43" s="7" t="s">
        <v>15</v>
      </c>
      <c r="E43" s="7" t="s">
        <v>16</v>
      </c>
    </row>
    <row r="44" spans="1:5" ht="17.25" customHeight="1" thickTop="1" x14ac:dyDescent="0.15">
      <c r="A44" s="9" t="s">
        <v>17</v>
      </c>
      <c r="B44" s="23">
        <v>36525760</v>
      </c>
      <c r="C44" s="24">
        <v>0</v>
      </c>
      <c r="D44" s="25">
        <v>0</v>
      </c>
      <c r="E44" s="25">
        <f>B44+C44-D44</f>
        <v>36525760</v>
      </c>
    </row>
    <row r="45" spans="1:5" ht="17.25" customHeight="1" thickBot="1" x14ac:dyDescent="0.2">
      <c r="A45" s="5" t="s">
        <v>77</v>
      </c>
      <c r="B45" s="26">
        <v>1116212588</v>
      </c>
      <c r="C45" s="27">
        <v>0</v>
      </c>
      <c r="D45" s="26">
        <v>61109097</v>
      </c>
      <c r="E45" s="28">
        <f>B45+C45-D45</f>
        <v>1055103491</v>
      </c>
    </row>
    <row r="46" spans="1:5" ht="17.25" customHeight="1" thickTop="1" x14ac:dyDescent="0.15">
      <c r="A46" s="9" t="s">
        <v>18</v>
      </c>
      <c r="B46" s="10">
        <f>SUM(B44:B45)</f>
        <v>1152738348</v>
      </c>
      <c r="C46" s="10">
        <f t="shared" ref="C46:E46" si="0">SUM(C44:C45)</f>
        <v>0</v>
      </c>
      <c r="D46" s="10">
        <f t="shared" si="0"/>
        <v>61109097</v>
      </c>
      <c r="E46" s="10">
        <f t="shared" si="0"/>
        <v>1091629251</v>
      </c>
    </row>
    <row r="47" spans="1:5" ht="13.5" customHeight="1" x14ac:dyDescent="0.15"/>
    <row r="48" spans="1:5" ht="13.5" customHeight="1" x14ac:dyDescent="0.15"/>
    <row r="49" spans="1:5" ht="17.25" customHeight="1" x14ac:dyDescent="0.15">
      <c r="A49" s="1" t="s">
        <v>19</v>
      </c>
    </row>
    <row r="50" spans="1:5" ht="17.25" customHeight="1" x14ac:dyDescent="0.15">
      <c r="A50" s="29" t="s">
        <v>28</v>
      </c>
    </row>
    <row r="51" spans="1:5" ht="17.25" customHeight="1" x14ac:dyDescent="0.15">
      <c r="A51" s="3"/>
    </row>
    <row r="52" spans="1:5" ht="17.25" customHeight="1" x14ac:dyDescent="0.15">
      <c r="A52" s="1" t="s">
        <v>20</v>
      </c>
    </row>
    <row r="53" spans="1:5" ht="17.25" customHeight="1" x14ac:dyDescent="0.15">
      <c r="A53" s="33" t="s">
        <v>81</v>
      </c>
      <c r="B53" s="30"/>
      <c r="C53" s="30"/>
      <c r="D53" s="30"/>
    </row>
    <row r="54" spans="1:5" ht="17.25" customHeight="1" x14ac:dyDescent="0.15">
      <c r="A54" s="34" t="s">
        <v>78</v>
      </c>
      <c r="B54" s="30"/>
      <c r="C54" s="30"/>
      <c r="D54" s="35">
        <v>36525760</v>
      </c>
    </row>
    <row r="55" spans="1:5" ht="17.25" customHeight="1" x14ac:dyDescent="0.15">
      <c r="A55" s="36" t="s">
        <v>79</v>
      </c>
      <c r="B55" s="37"/>
      <c r="C55" s="37"/>
      <c r="D55" s="38">
        <v>1055103491</v>
      </c>
    </row>
    <row r="56" spans="1:5" ht="17.25" customHeight="1" x14ac:dyDescent="0.15">
      <c r="A56" s="29"/>
      <c r="B56" s="30"/>
      <c r="C56" s="32" t="s">
        <v>80</v>
      </c>
      <c r="D56" s="35">
        <f>SUM(D54:D55)</f>
        <v>1091629251</v>
      </c>
    </row>
    <row r="57" spans="1:5" ht="17.25" customHeight="1" x14ac:dyDescent="0.15">
      <c r="A57" s="29" t="s">
        <v>82</v>
      </c>
      <c r="B57" s="30"/>
      <c r="C57" s="30"/>
      <c r="D57" s="39"/>
    </row>
    <row r="58" spans="1:5" ht="17.25" customHeight="1" x14ac:dyDescent="0.15">
      <c r="A58" s="34" t="s">
        <v>83</v>
      </c>
      <c r="B58" s="30"/>
      <c r="C58" s="30"/>
      <c r="D58" s="35">
        <v>1208404000</v>
      </c>
    </row>
    <row r="59" spans="1:5" ht="17.25" customHeight="1" x14ac:dyDescent="0.15">
      <c r="A59" s="36" t="s">
        <v>84</v>
      </c>
      <c r="B59" s="37"/>
      <c r="C59" s="37"/>
      <c r="D59" s="38">
        <v>96664000</v>
      </c>
    </row>
    <row r="60" spans="1:5" ht="17.25" customHeight="1" x14ac:dyDescent="0.15">
      <c r="A60" s="40"/>
      <c r="B60" s="30"/>
      <c r="C60" s="32" t="s">
        <v>80</v>
      </c>
      <c r="D60" s="41">
        <f>SUM(D58:D59)</f>
        <v>1305068000</v>
      </c>
    </row>
    <row r="61" spans="1:5" ht="17.25" customHeight="1" x14ac:dyDescent="0.15">
      <c r="A61" s="1" t="s">
        <v>21</v>
      </c>
    </row>
    <row r="62" spans="1:5" ht="17.25" customHeight="1" x14ac:dyDescent="0.15">
      <c r="A62" s="29" t="s">
        <v>22</v>
      </c>
      <c r="B62" s="30"/>
      <c r="C62" s="30"/>
      <c r="D62" s="30"/>
      <c r="E62" s="30"/>
    </row>
    <row r="63" spans="1:5" ht="17.25" customHeight="1" x14ac:dyDescent="0.15">
      <c r="A63" s="30"/>
      <c r="B63" s="30"/>
      <c r="C63" s="30"/>
      <c r="D63" s="30" t="s">
        <v>11</v>
      </c>
      <c r="E63" s="30"/>
    </row>
    <row r="64" spans="1:5" ht="17.25" customHeight="1" thickBot="1" x14ac:dyDescent="0.2">
      <c r="A64" s="11"/>
      <c r="B64" s="12" t="s">
        <v>23</v>
      </c>
      <c r="C64" s="13" t="s">
        <v>24</v>
      </c>
      <c r="D64" s="13" t="s">
        <v>16</v>
      </c>
    </row>
    <row r="65" spans="1:5" ht="17.25" customHeight="1" thickTop="1" x14ac:dyDescent="0.15">
      <c r="A65" s="42" t="s">
        <v>79</v>
      </c>
      <c r="B65" s="43">
        <v>1212034988</v>
      </c>
      <c r="C65" s="44">
        <v>156931497</v>
      </c>
      <c r="D65" s="44">
        <f>B65-C65</f>
        <v>1055103491</v>
      </c>
    </row>
    <row r="66" spans="1:5" ht="17.25" customHeight="1" x14ac:dyDescent="0.15">
      <c r="A66" s="42" t="s">
        <v>85</v>
      </c>
      <c r="B66" s="43">
        <v>42884725</v>
      </c>
      <c r="C66" s="44">
        <v>7649456</v>
      </c>
      <c r="D66" s="44">
        <f t="shared" ref="D66:D73" si="1">B66-C66</f>
        <v>35235269</v>
      </c>
    </row>
    <row r="67" spans="1:5" ht="17.25" customHeight="1" x14ac:dyDescent="0.15">
      <c r="A67" s="42" t="s">
        <v>86</v>
      </c>
      <c r="B67" s="43">
        <v>24775400</v>
      </c>
      <c r="C67" s="44">
        <v>4141596</v>
      </c>
      <c r="D67" s="44">
        <f t="shared" si="1"/>
        <v>20633804</v>
      </c>
      <c r="E67" s="48"/>
    </row>
    <row r="68" spans="1:5" ht="17.25" customHeight="1" x14ac:dyDescent="0.15">
      <c r="A68" s="42" t="s">
        <v>87</v>
      </c>
      <c r="B68" s="43">
        <v>4215445</v>
      </c>
      <c r="C68" s="44">
        <v>2472475</v>
      </c>
      <c r="D68" s="44">
        <f t="shared" si="1"/>
        <v>1742970</v>
      </c>
      <c r="E68" s="48"/>
    </row>
    <row r="69" spans="1:5" ht="17.25" customHeight="1" x14ac:dyDescent="0.15">
      <c r="A69" s="42" t="s">
        <v>95</v>
      </c>
      <c r="B69" s="43">
        <v>106217514</v>
      </c>
      <c r="C69" s="44">
        <v>38576954</v>
      </c>
      <c r="D69" s="44">
        <f t="shared" si="1"/>
        <v>67640560</v>
      </c>
      <c r="E69" s="48"/>
    </row>
    <row r="70" spans="1:5" ht="17.25" customHeight="1" x14ac:dyDescent="0.15">
      <c r="A70" s="42" t="s">
        <v>96</v>
      </c>
      <c r="B70" s="43">
        <v>3204000</v>
      </c>
      <c r="C70" s="44">
        <v>1815600</v>
      </c>
      <c r="D70" s="44">
        <f t="shared" si="1"/>
        <v>1388400</v>
      </c>
      <c r="E70" s="48"/>
    </row>
    <row r="71" spans="1:5" ht="17.25" customHeight="1" x14ac:dyDescent="0.15">
      <c r="A71" s="42" t="s">
        <v>88</v>
      </c>
      <c r="B71" s="43">
        <v>495990</v>
      </c>
      <c r="C71" s="44">
        <v>91385</v>
      </c>
      <c r="D71" s="44">
        <f t="shared" si="1"/>
        <v>404605</v>
      </c>
      <c r="E71" s="48"/>
    </row>
    <row r="72" spans="1:5" ht="17.25" customHeight="1" x14ac:dyDescent="0.15">
      <c r="A72" s="42" t="s">
        <v>97</v>
      </c>
      <c r="B72" s="43">
        <v>1716120</v>
      </c>
      <c r="C72" s="44">
        <v>825030</v>
      </c>
      <c r="D72" s="44">
        <f t="shared" si="1"/>
        <v>891090</v>
      </c>
      <c r="E72" s="48"/>
    </row>
    <row r="73" spans="1:5" ht="17.25" customHeight="1" thickBot="1" x14ac:dyDescent="0.2">
      <c r="A73" s="8" t="s">
        <v>98</v>
      </c>
      <c r="B73" s="45">
        <v>6227280</v>
      </c>
      <c r="C73" s="46">
        <v>3528792</v>
      </c>
      <c r="D73" s="44">
        <f t="shared" si="1"/>
        <v>2698488</v>
      </c>
      <c r="E73" s="48"/>
    </row>
    <row r="74" spans="1:5" ht="17.25" customHeight="1" thickTop="1" x14ac:dyDescent="0.15">
      <c r="A74" s="9" t="s">
        <v>18</v>
      </c>
      <c r="B74" s="47">
        <f>SUM(B65:B73)</f>
        <v>1401771462</v>
      </c>
      <c r="C74" s="47">
        <f t="shared" ref="C74:D74" si="2">SUM(C65:C73)</f>
        <v>216032785</v>
      </c>
      <c r="D74" s="47">
        <f t="shared" si="2"/>
        <v>1185738677</v>
      </c>
      <c r="E74" s="49"/>
    </row>
    <row r="75" spans="1:5" ht="17.25" customHeight="1" x14ac:dyDescent="0.15"/>
    <row r="76" spans="1:5" ht="17.25" customHeight="1" x14ac:dyDescent="0.15">
      <c r="A76" s="1" t="s">
        <v>89</v>
      </c>
    </row>
    <row r="77" spans="1:5" ht="17.25" customHeight="1" x14ac:dyDescent="0.15">
      <c r="A77" s="2" t="s">
        <v>25</v>
      </c>
    </row>
    <row r="78" spans="1:5" ht="17.25" customHeight="1" x14ac:dyDescent="0.15"/>
    <row r="79" spans="1:5" ht="17.25" customHeight="1" x14ac:dyDescent="0.15">
      <c r="A79" s="1" t="s">
        <v>90</v>
      </c>
    </row>
    <row r="80" spans="1:5" ht="17.25" customHeight="1" x14ac:dyDescent="0.15">
      <c r="A80" s="2" t="s">
        <v>25</v>
      </c>
    </row>
    <row r="81" spans="1:6" ht="17.25" customHeight="1" x14ac:dyDescent="0.15">
      <c r="A81" s="2"/>
    </row>
    <row r="82" spans="1:6" ht="17.25" customHeight="1" x14ac:dyDescent="0.15">
      <c r="A82" s="1" t="s">
        <v>91</v>
      </c>
    </row>
    <row r="83" spans="1:6" ht="14.25" customHeight="1" x14ac:dyDescent="0.15">
      <c r="A83" s="20" t="s">
        <v>52</v>
      </c>
      <c r="B83" s="83" t="s">
        <v>92</v>
      </c>
      <c r="C83" s="76"/>
      <c r="D83" s="76"/>
      <c r="E83" s="19"/>
      <c r="F83" s="19"/>
    </row>
    <row r="84" spans="1:6" ht="14.25" customHeight="1" x14ac:dyDescent="0.15">
      <c r="A84" s="20" t="s">
        <v>48</v>
      </c>
      <c r="B84" s="84" t="s">
        <v>59</v>
      </c>
      <c r="C84" s="77"/>
      <c r="D84" s="77"/>
      <c r="E84" s="19"/>
      <c r="F84" s="19"/>
    </row>
    <row r="85" spans="1:6" ht="14.25" customHeight="1" x14ac:dyDescent="0.15">
      <c r="A85" s="20" t="s">
        <v>53</v>
      </c>
      <c r="B85" s="84" t="s">
        <v>60</v>
      </c>
      <c r="C85" s="77"/>
      <c r="D85" s="77"/>
      <c r="E85" s="19"/>
      <c r="F85" s="19"/>
    </row>
    <row r="86" spans="1:6" ht="14.25" customHeight="1" x14ac:dyDescent="0.15">
      <c r="A86" s="20" t="s">
        <v>55</v>
      </c>
      <c r="B86" s="85">
        <v>79469651</v>
      </c>
      <c r="C86" s="78"/>
      <c r="D86" s="78"/>
      <c r="E86" s="19"/>
      <c r="F86" s="19"/>
    </row>
    <row r="87" spans="1:6" ht="14.25" customHeight="1" x14ac:dyDescent="0.15">
      <c r="A87" s="20" t="s">
        <v>49</v>
      </c>
      <c r="B87" s="84" t="s">
        <v>61</v>
      </c>
      <c r="C87" s="77"/>
      <c r="D87" s="77"/>
      <c r="E87" s="19"/>
      <c r="F87" s="19"/>
    </row>
    <row r="88" spans="1:6" ht="14.25" customHeight="1" x14ac:dyDescent="0.15">
      <c r="A88" s="20" t="s">
        <v>62</v>
      </c>
      <c r="B88" s="86" t="s">
        <v>63</v>
      </c>
      <c r="C88" s="79"/>
      <c r="D88" s="79"/>
      <c r="E88" s="19"/>
      <c r="F88" s="19"/>
    </row>
    <row r="89" spans="1:6" ht="14.25" customHeight="1" x14ac:dyDescent="0.15">
      <c r="A89" s="20" t="s">
        <v>54</v>
      </c>
      <c r="B89" s="87"/>
      <c r="C89" s="80"/>
      <c r="D89" s="77"/>
      <c r="E89" s="19"/>
      <c r="F89" s="19"/>
    </row>
    <row r="90" spans="1:6" ht="14.25" customHeight="1" x14ac:dyDescent="0.15">
      <c r="A90" s="21" t="s">
        <v>50</v>
      </c>
      <c r="B90" s="88" t="s">
        <v>64</v>
      </c>
      <c r="C90" s="77"/>
      <c r="D90" s="77"/>
      <c r="E90" s="19"/>
      <c r="F90" s="19"/>
    </row>
    <row r="91" spans="1:6" ht="14.25" customHeight="1" x14ac:dyDescent="0.15">
      <c r="A91" s="22" t="s">
        <v>51</v>
      </c>
      <c r="B91" s="89" t="s">
        <v>65</v>
      </c>
      <c r="C91" s="77"/>
      <c r="D91" s="77"/>
      <c r="E91" s="19"/>
      <c r="F91" s="19"/>
    </row>
    <row r="92" spans="1:6" ht="14.25" customHeight="1" x14ac:dyDescent="0.15">
      <c r="A92" s="20" t="s">
        <v>56</v>
      </c>
      <c r="B92" s="83" t="s">
        <v>93</v>
      </c>
      <c r="C92" s="76"/>
      <c r="D92" s="76"/>
      <c r="E92" s="19"/>
      <c r="F92" s="19"/>
    </row>
    <row r="93" spans="1:6" ht="14.25" customHeight="1" x14ac:dyDescent="0.15">
      <c r="A93" s="20" t="s">
        <v>57</v>
      </c>
      <c r="B93" s="98">
        <v>3104511</v>
      </c>
      <c r="C93" s="81"/>
      <c r="D93" s="81"/>
      <c r="E93" s="19"/>
      <c r="F93" s="19"/>
    </row>
    <row r="94" spans="1:6" ht="14.25" customHeight="1" x14ac:dyDescent="0.15">
      <c r="A94" s="20" t="s">
        <v>58</v>
      </c>
      <c r="B94" s="91" t="s">
        <v>94</v>
      </c>
      <c r="C94" s="82"/>
      <c r="D94" s="82"/>
      <c r="E94" s="19"/>
      <c r="F94" s="19"/>
    </row>
    <row r="95" spans="1:6" ht="14.25" customHeight="1" x14ac:dyDescent="0.15">
      <c r="A95" s="92" t="s">
        <v>122</v>
      </c>
      <c r="B95" s="90">
        <v>195150</v>
      </c>
      <c r="C95" s="81"/>
      <c r="D95" s="81"/>
      <c r="E95" s="19"/>
      <c r="F95" s="19"/>
    </row>
    <row r="96" spans="1:6" ht="14.25" customHeight="1" x14ac:dyDescent="0.15">
      <c r="A96" s="19"/>
      <c r="B96" s="19"/>
      <c r="C96" s="19"/>
      <c r="D96" s="19"/>
      <c r="E96" s="19"/>
      <c r="F96" s="19"/>
    </row>
    <row r="97" spans="1:4" ht="17.25" customHeight="1" x14ac:dyDescent="0.15">
      <c r="A97" s="1" t="s">
        <v>99</v>
      </c>
    </row>
    <row r="98" spans="1:4" ht="17.25" customHeight="1" x14ac:dyDescent="0.15">
      <c r="A98" s="2" t="s">
        <v>25</v>
      </c>
    </row>
    <row r="99" spans="1:4" ht="17.25" customHeight="1" x14ac:dyDescent="0.15">
      <c r="A99" s="2"/>
    </row>
    <row r="100" spans="1:4" ht="17.25" customHeight="1" x14ac:dyDescent="0.15">
      <c r="A100" s="1" t="s">
        <v>100</v>
      </c>
    </row>
    <row r="101" spans="1:4" ht="17.25" customHeight="1" x14ac:dyDescent="0.15">
      <c r="A101" s="2" t="s">
        <v>25</v>
      </c>
    </row>
    <row r="102" spans="1:4" ht="17.25" customHeight="1" x14ac:dyDescent="0.15">
      <c r="A102" s="72"/>
      <c r="B102" s="48"/>
      <c r="C102" s="48"/>
    </row>
    <row r="103" spans="1:4" ht="17.25" customHeight="1" x14ac:dyDescent="0.15">
      <c r="A103" s="1" t="s">
        <v>101</v>
      </c>
    </row>
    <row r="104" spans="1:4" ht="17.25" customHeight="1" x14ac:dyDescent="0.15">
      <c r="A104" s="14" t="s">
        <v>26</v>
      </c>
    </row>
    <row r="105" spans="1:4" ht="17.25" customHeight="1" x14ac:dyDescent="0.15">
      <c r="A105" s="2" t="s">
        <v>38</v>
      </c>
    </row>
    <row r="106" spans="1:4" ht="17.25" customHeight="1" x14ac:dyDescent="0.15">
      <c r="A106" s="2" t="s">
        <v>39</v>
      </c>
    </row>
    <row r="107" spans="1:4" ht="17.25" customHeight="1" x14ac:dyDescent="0.15">
      <c r="A107" s="2"/>
      <c r="D107" s="15" t="s">
        <v>35</v>
      </c>
    </row>
    <row r="108" spans="1:4" ht="17.25" customHeight="1" x14ac:dyDescent="0.15">
      <c r="A108" s="94" t="s">
        <v>31</v>
      </c>
      <c r="B108" s="94"/>
      <c r="C108" s="16" t="s">
        <v>33</v>
      </c>
      <c r="D108" s="16" t="s">
        <v>34</v>
      </c>
    </row>
    <row r="109" spans="1:4" ht="17.25" customHeight="1" x14ac:dyDescent="0.15">
      <c r="A109" s="94" t="s">
        <v>37</v>
      </c>
      <c r="B109" s="94"/>
      <c r="C109" s="16">
        <v>0</v>
      </c>
      <c r="D109" s="16">
        <v>0</v>
      </c>
    </row>
    <row r="110" spans="1:4" ht="17.25" customHeight="1" x14ac:dyDescent="0.15">
      <c r="A110" s="17" t="s">
        <v>32</v>
      </c>
      <c r="B110" s="16"/>
      <c r="C110" s="18">
        <v>35740</v>
      </c>
      <c r="D110" s="18">
        <v>35740</v>
      </c>
    </row>
    <row r="111" spans="1:4" ht="17.25" customHeight="1" x14ac:dyDescent="0.15">
      <c r="A111" s="17" t="s">
        <v>36</v>
      </c>
      <c r="B111" s="16"/>
      <c r="C111" s="18">
        <f>SUM(C109:C110)</f>
        <v>35740</v>
      </c>
      <c r="D111" s="18">
        <f>SUM(D109:D110)</f>
        <v>35740</v>
      </c>
    </row>
    <row r="112" spans="1:4" ht="17.25" customHeight="1" x14ac:dyDescent="0.15">
      <c r="A112" s="2"/>
    </row>
    <row r="113" spans="1:1" ht="17.25" customHeight="1" x14ac:dyDescent="0.15">
      <c r="A113" s="2"/>
    </row>
  </sheetData>
  <sheetProtection formatCells="0" formatColumns="0" formatRows="0" insertColumns="0" insertRows="0" insertHyperlinks="0" deleteColumns="0" deleteRows="0"/>
  <mergeCells count="4">
    <mergeCell ref="A1:F1"/>
    <mergeCell ref="A109:B109"/>
    <mergeCell ref="A108:B108"/>
    <mergeCell ref="A38:C38"/>
  </mergeCells>
  <phoneticPr fontId="3"/>
  <pageMargins left="0.70866141732283472" right="0.70866141732283472" top="0.55118110236220474" bottom="0.74803149606299213" header="0.31496062992125984" footer="0.31496062992125984"/>
  <pageSetup paperSize="9" orientation="portrait" r:id="rId1"/>
  <rowBreaks count="2" manualBreakCount="2">
    <brk id="48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78"/>
  <sheetViews>
    <sheetView tabSelected="1" view="pageBreakPreview" topLeftCell="A59" zoomScale="150" zoomScaleNormal="100" zoomScaleSheetLayoutView="150" workbookViewId="0">
      <selection activeCell="C78" sqref="C78"/>
    </sheetView>
  </sheetViews>
  <sheetFormatPr defaultRowHeight="13.5" x14ac:dyDescent="0.15"/>
  <cols>
    <col min="1" max="5" width="15.625" style="50" customWidth="1"/>
    <col min="6" max="16384" width="9" style="50"/>
  </cols>
  <sheetData>
    <row r="1" spans="1:6" ht="17.25" customHeight="1" x14ac:dyDescent="0.15">
      <c r="A1" s="93" t="s">
        <v>117</v>
      </c>
      <c r="B1" s="93"/>
      <c r="C1" s="93"/>
      <c r="D1" s="93"/>
      <c r="E1" s="93"/>
      <c r="F1" s="93"/>
    </row>
    <row r="2" spans="1:6" ht="17.25" customHeight="1" x14ac:dyDescent="0.15"/>
    <row r="3" spans="1:6" ht="17.25" customHeight="1" x14ac:dyDescent="0.15">
      <c r="A3" s="1" t="s">
        <v>102</v>
      </c>
    </row>
    <row r="4" spans="1:6" s="52" customFormat="1" ht="17.25" customHeight="1" x14ac:dyDescent="0.15">
      <c r="A4" s="51" t="s">
        <v>3</v>
      </c>
    </row>
    <row r="5" spans="1:6" ht="17.25" customHeight="1" x14ac:dyDescent="0.15">
      <c r="A5" s="53" t="s">
        <v>66</v>
      </c>
    </row>
    <row r="6" spans="1:6" ht="17.25" customHeight="1" x14ac:dyDescent="0.15">
      <c r="A6" s="53" t="s">
        <v>69</v>
      </c>
    </row>
    <row r="7" spans="1:6" ht="17.25" customHeight="1" x14ac:dyDescent="0.15">
      <c r="A7" s="53" t="s">
        <v>68</v>
      </c>
    </row>
    <row r="8" spans="1:6" ht="17.25" customHeight="1" x14ac:dyDescent="0.15">
      <c r="A8" s="53" t="s">
        <v>67</v>
      </c>
    </row>
    <row r="9" spans="1:6" ht="17.25" customHeight="1" x14ac:dyDescent="0.15">
      <c r="A9" s="1" t="s">
        <v>103</v>
      </c>
    </row>
    <row r="10" spans="1:6" ht="17.25" customHeight="1" x14ac:dyDescent="0.15">
      <c r="A10" s="51" t="s">
        <v>30</v>
      </c>
    </row>
    <row r="11" spans="1:6" ht="17.25" customHeight="1" x14ac:dyDescent="0.15">
      <c r="A11" s="52"/>
    </row>
    <row r="12" spans="1:6" ht="17.25" customHeight="1" x14ac:dyDescent="0.15">
      <c r="A12" s="1" t="s">
        <v>104</v>
      </c>
    </row>
    <row r="13" spans="1:6" ht="17.25" customHeight="1" x14ac:dyDescent="0.15">
      <c r="A13" s="51" t="s">
        <v>28</v>
      </c>
    </row>
    <row r="14" spans="1:6" ht="17.25" customHeight="1" x14ac:dyDescent="0.15">
      <c r="A14" s="52"/>
    </row>
    <row r="15" spans="1:6" ht="17.25" customHeight="1" x14ac:dyDescent="0.15">
      <c r="A15" s="4" t="s">
        <v>119</v>
      </c>
    </row>
    <row r="16" spans="1:6" ht="17.25" customHeight="1" x14ac:dyDescent="0.15">
      <c r="A16" s="51" t="s">
        <v>118</v>
      </c>
      <c r="B16" s="54"/>
      <c r="C16" s="54"/>
      <c r="D16" s="54"/>
      <c r="E16" s="54"/>
      <c r="F16" s="54"/>
    </row>
    <row r="17" spans="1:6" ht="17.25" customHeight="1" x14ac:dyDescent="0.15">
      <c r="A17" s="51" t="s">
        <v>120</v>
      </c>
      <c r="B17" s="54"/>
      <c r="C17" s="54"/>
      <c r="D17" s="54"/>
      <c r="E17" s="54"/>
      <c r="F17" s="54"/>
    </row>
    <row r="18" spans="1:6" ht="17.25" customHeight="1" x14ac:dyDescent="0.15">
      <c r="A18" s="51" t="s">
        <v>121</v>
      </c>
      <c r="B18" s="54"/>
      <c r="C18" s="54"/>
      <c r="D18" s="54"/>
      <c r="E18" s="54"/>
      <c r="F18" s="54"/>
    </row>
    <row r="19" spans="1:6" ht="17.25" customHeight="1" x14ac:dyDescent="0.15">
      <c r="A19" s="55" t="s">
        <v>70</v>
      </c>
      <c r="B19" s="54" t="s">
        <v>29</v>
      </c>
      <c r="C19" s="54"/>
      <c r="D19" s="54"/>
      <c r="E19" s="54"/>
      <c r="F19" s="54"/>
    </row>
    <row r="20" spans="1:6" ht="17.25" customHeight="1" x14ac:dyDescent="0.15">
      <c r="A20" s="55" t="s">
        <v>70</v>
      </c>
      <c r="B20" s="54" t="s">
        <v>71</v>
      </c>
      <c r="C20" s="54"/>
      <c r="D20" s="54"/>
      <c r="E20" s="54"/>
      <c r="F20" s="54"/>
    </row>
    <row r="21" spans="1:6" ht="17.25" customHeight="1" x14ac:dyDescent="0.15">
      <c r="A21" s="55" t="s">
        <v>70</v>
      </c>
      <c r="B21" s="54" t="s">
        <v>72</v>
      </c>
      <c r="C21" s="54"/>
      <c r="D21" s="54"/>
      <c r="E21" s="54"/>
      <c r="F21" s="54"/>
    </row>
    <row r="22" spans="1:6" ht="17.25" customHeight="1" x14ac:dyDescent="0.15">
      <c r="A22" s="55" t="s">
        <v>70</v>
      </c>
      <c r="B22" s="54" t="s">
        <v>73</v>
      </c>
      <c r="C22" s="54"/>
      <c r="D22" s="54"/>
      <c r="E22" s="54"/>
      <c r="F22" s="54"/>
    </row>
    <row r="23" spans="1:6" ht="17.25" customHeight="1" x14ac:dyDescent="0.15">
      <c r="A23" s="55" t="s">
        <v>70</v>
      </c>
      <c r="B23" s="54" t="s">
        <v>74</v>
      </c>
      <c r="C23" s="54"/>
      <c r="D23" s="54"/>
      <c r="E23" s="54"/>
      <c r="F23" s="54"/>
    </row>
    <row r="24" spans="1:6" ht="17.25" customHeight="1" x14ac:dyDescent="0.15">
      <c r="A24" s="55" t="s">
        <v>70</v>
      </c>
      <c r="B24" s="54" t="s">
        <v>75</v>
      </c>
      <c r="C24" s="54"/>
      <c r="D24" s="54"/>
      <c r="E24" s="54"/>
      <c r="F24" s="54"/>
    </row>
    <row r="25" spans="1:6" ht="17.25" customHeight="1" x14ac:dyDescent="0.15">
      <c r="A25" s="55" t="s">
        <v>70</v>
      </c>
      <c r="B25" s="54" t="s">
        <v>76</v>
      </c>
      <c r="C25" s="54"/>
      <c r="D25" s="54"/>
      <c r="E25" s="54"/>
      <c r="F25" s="54"/>
    </row>
    <row r="26" spans="1:6" ht="17.25" customHeight="1" x14ac:dyDescent="0.15">
      <c r="A26" s="55" t="s">
        <v>70</v>
      </c>
      <c r="B26" s="54" t="s">
        <v>108</v>
      </c>
      <c r="C26" s="54"/>
      <c r="D26" s="54"/>
      <c r="E26" s="54"/>
      <c r="F26" s="54"/>
    </row>
    <row r="27" spans="1:6" ht="17.25" customHeight="1" x14ac:dyDescent="0.15">
      <c r="A27" s="73" t="s">
        <v>123</v>
      </c>
      <c r="B27" s="74"/>
      <c r="C27" s="74"/>
      <c r="D27" s="74"/>
      <c r="E27" s="54"/>
      <c r="F27" s="54"/>
    </row>
    <row r="28" spans="1:6" ht="17.25" customHeight="1" x14ac:dyDescent="0.15">
      <c r="A28" s="51"/>
      <c r="B28" s="54"/>
      <c r="C28" s="54"/>
      <c r="D28" s="54"/>
      <c r="E28" s="54"/>
      <c r="F28" s="54"/>
    </row>
    <row r="29" spans="1:6" ht="17.25" customHeight="1" x14ac:dyDescent="0.15">
      <c r="A29" s="1" t="s">
        <v>41</v>
      </c>
    </row>
    <row r="30" spans="1:6" ht="17.25" customHeight="1" x14ac:dyDescent="0.15">
      <c r="A30" s="51" t="s">
        <v>10</v>
      </c>
      <c r="B30" s="54"/>
      <c r="C30" s="54"/>
      <c r="E30" s="50" t="s">
        <v>11</v>
      </c>
    </row>
    <row r="31" spans="1:6" ht="17.25" customHeight="1" thickBot="1" x14ac:dyDescent="0.2">
      <c r="A31" s="5" t="s">
        <v>12</v>
      </c>
      <c r="B31" s="6" t="s">
        <v>13</v>
      </c>
      <c r="C31" s="7" t="s">
        <v>14</v>
      </c>
      <c r="D31" s="7" t="s">
        <v>15</v>
      </c>
      <c r="E31" s="7" t="s">
        <v>16</v>
      </c>
    </row>
    <row r="32" spans="1:6" ht="17.25" customHeight="1" thickTop="1" x14ac:dyDescent="0.15">
      <c r="A32" s="9" t="s">
        <v>17</v>
      </c>
      <c r="B32" s="23">
        <v>36525760</v>
      </c>
      <c r="C32" s="24">
        <v>0</v>
      </c>
      <c r="D32" s="25">
        <v>0</v>
      </c>
      <c r="E32" s="25">
        <f>B32+C32-D32</f>
        <v>36525760</v>
      </c>
    </row>
    <row r="33" spans="1:6" ht="17.25" customHeight="1" thickBot="1" x14ac:dyDescent="0.2">
      <c r="A33" s="5" t="s">
        <v>77</v>
      </c>
      <c r="B33" s="26">
        <v>1116212588</v>
      </c>
      <c r="C33" s="27">
        <v>0</v>
      </c>
      <c r="D33" s="26">
        <v>61109097</v>
      </c>
      <c r="E33" s="28">
        <f>B33+C33-D33</f>
        <v>1055103491</v>
      </c>
    </row>
    <row r="34" spans="1:6" ht="17.25" customHeight="1" thickTop="1" x14ac:dyDescent="0.15">
      <c r="A34" s="9" t="s">
        <v>18</v>
      </c>
      <c r="B34" s="10">
        <f>SUM(B32:B33)</f>
        <v>1152738348</v>
      </c>
      <c r="C34" s="10">
        <f t="shared" ref="C34:E34" si="0">SUM(C32:C33)</f>
        <v>0</v>
      </c>
      <c r="D34" s="10">
        <f t="shared" si="0"/>
        <v>61109097</v>
      </c>
      <c r="E34" s="10">
        <f t="shared" si="0"/>
        <v>1091629251</v>
      </c>
    </row>
    <row r="35" spans="1:6" ht="17.25" customHeight="1" x14ac:dyDescent="0.15"/>
    <row r="36" spans="1:6" ht="17.25" customHeight="1" x14ac:dyDescent="0.15">
      <c r="A36" s="1" t="s">
        <v>42</v>
      </c>
    </row>
    <row r="37" spans="1:6" ht="17.25" customHeight="1" x14ac:dyDescent="0.15">
      <c r="A37" s="73" t="s">
        <v>109</v>
      </c>
      <c r="B37" s="65"/>
      <c r="C37" s="65"/>
      <c r="D37" s="65"/>
      <c r="E37" s="65"/>
      <c r="F37" s="65"/>
    </row>
    <row r="38" spans="1:6" ht="17.25" customHeight="1" x14ac:dyDescent="0.15">
      <c r="A38" s="56"/>
    </row>
    <row r="39" spans="1:6" ht="17.25" customHeight="1" x14ac:dyDescent="0.15">
      <c r="A39" s="1" t="s">
        <v>43</v>
      </c>
    </row>
    <row r="40" spans="1:6" ht="17.25" customHeight="1" x14ac:dyDescent="0.15">
      <c r="A40" s="33" t="s">
        <v>81</v>
      </c>
      <c r="B40" s="54"/>
      <c r="C40" s="54"/>
      <c r="D40" s="54"/>
    </row>
    <row r="41" spans="1:6" ht="17.25" customHeight="1" x14ac:dyDescent="0.15">
      <c r="A41" s="57" t="s">
        <v>78</v>
      </c>
      <c r="B41" s="54"/>
      <c r="C41" s="54"/>
      <c r="D41" s="58">
        <v>36525760</v>
      </c>
    </row>
    <row r="42" spans="1:6" ht="17.25" customHeight="1" x14ac:dyDescent="0.15">
      <c r="A42" s="59" t="s">
        <v>79</v>
      </c>
      <c r="B42" s="60"/>
      <c r="C42" s="60"/>
      <c r="D42" s="61">
        <v>1055103491</v>
      </c>
    </row>
    <row r="43" spans="1:6" ht="17.25" customHeight="1" x14ac:dyDescent="0.15">
      <c r="A43" s="51"/>
      <c r="B43" s="54"/>
      <c r="C43" s="55" t="s">
        <v>80</v>
      </c>
      <c r="D43" s="58">
        <f>SUM(D41:D42)</f>
        <v>1091629251</v>
      </c>
    </row>
    <row r="44" spans="1:6" ht="17.25" customHeight="1" x14ac:dyDescent="0.15">
      <c r="A44" s="51" t="s">
        <v>82</v>
      </c>
      <c r="B44" s="54"/>
      <c r="C44" s="54"/>
      <c r="D44" s="62"/>
    </row>
    <row r="45" spans="1:6" ht="17.25" customHeight="1" x14ac:dyDescent="0.15">
      <c r="A45" s="57" t="s">
        <v>83</v>
      </c>
      <c r="B45" s="54"/>
      <c r="C45" s="54"/>
      <c r="D45" s="58">
        <v>1208404000</v>
      </c>
    </row>
    <row r="46" spans="1:6" ht="17.25" customHeight="1" x14ac:dyDescent="0.15">
      <c r="A46" s="59" t="s">
        <v>84</v>
      </c>
      <c r="B46" s="60"/>
      <c r="C46" s="60"/>
      <c r="D46" s="61">
        <v>96664000</v>
      </c>
    </row>
    <row r="47" spans="1:6" ht="17.25" customHeight="1" x14ac:dyDescent="0.15">
      <c r="A47" s="63"/>
      <c r="B47" s="54"/>
      <c r="C47" s="55" t="s">
        <v>80</v>
      </c>
      <c r="D47" s="64">
        <f>SUM(D45:D46)</f>
        <v>1305068000</v>
      </c>
    </row>
    <row r="48" spans="1:6" ht="17.25" customHeight="1" x14ac:dyDescent="0.15">
      <c r="A48" s="1" t="s">
        <v>44</v>
      </c>
    </row>
    <row r="49" spans="1:5" ht="17.25" customHeight="1" x14ac:dyDescent="0.15">
      <c r="A49" s="51" t="s">
        <v>22</v>
      </c>
    </row>
    <row r="50" spans="1:5" ht="17.25" customHeight="1" x14ac:dyDescent="0.15">
      <c r="A50" s="54"/>
      <c r="B50" s="54"/>
      <c r="C50" s="54"/>
      <c r="D50" s="55" t="s">
        <v>11</v>
      </c>
      <c r="E50" s="54"/>
    </row>
    <row r="51" spans="1:5" ht="17.25" customHeight="1" thickBot="1" x14ac:dyDescent="0.2">
      <c r="A51" s="11"/>
      <c r="B51" s="12" t="s">
        <v>23</v>
      </c>
      <c r="C51" s="13" t="s">
        <v>24</v>
      </c>
      <c r="D51" s="13" t="s">
        <v>16</v>
      </c>
    </row>
    <row r="52" spans="1:5" ht="17.25" customHeight="1" thickTop="1" x14ac:dyDescent="0.15">
      <c r="A52" s="42" t="s">
        <v>79</v>
      </c>
      <c r="B52" s="43">
        <v>1212034988</v>
      </c>
      <c r="C52" s="44">
        <v>156931497</v>
      </c>
      <c r="D52" s="44">
        <f>B52-C52</f>
        <v>1055103491</v>
      </c>
    </row>
    <row r="53" spans="1:5" ht="17.25" customHeight="1" x14ac:dyDescent="0.15">
      <c r="A53" s="42" t="s">
        <v>85</v>
      </c>
      <c r="B53" s="43">
        <v>42884725</v>
      </c>
      <c r="C53" s="44">
        <v>7649456</v>
      </c>
      <c r="D53" s="44">
        <f t="shared" ref="D53:D60" si="1">B53-C53</f>
        <v>35235269</v>
      </c>
    </row>
    <row r="54" spans="1:5" ht="17.25" customHeight="1" x14ac:dyDescent="0.15">
      <c r="A54" s="42" t="s">
        <v>86</v>
      </c>
      <c r="B54" s="43">
        <v>24775400</v>
      </c>
      <c r="C54" s="44">
        <v>4141596</v>
      </c>
      <c r="D54" s="44">
        <f t="shared" si="1"/>
        <v>20633804</v>
      </c>
      <c r="E54" s="65"/>
    </row>
    <row r="55" spans="1:5" ht="17.25" customHeight="1" x14ac:dyDescent="0.15">
      <c r="A55" s="42" t="s">
        <v>87</v>
      </c>
      <c r="B55" s="43">
        <v>4215445</v>
      </c>
      <c r="C55" s="44">
        <v>2472475</v>
      </c>
      <c r="D55" s="44">
        <f t="shared" si="1"/>
        <v>1742970</v>
      </c>
      <c r="E55" s="65"/>
    </row>
    <row r="56" spans="1:5" ht="17.25" customHeight="1" x14ac:dyDescent="0.15">
      <c r="A56" s="42" t="s">
        <v>40</v>
      </c>
      <c r="B56" s="43">
        <v>106217514</v>
      </c>
      <c r="C56" s="44">
        <v>38576954</v>
      </c>
      <c r="D56" s="44">
        <f t="shared" si="1"/>
        <v>67640560</v>
      </c>
      <c r="E56" s="65"/>
    </row>
    <row r="57" spans="1:5" ht="17.25" customHeight="1" x14ac:dyDescent="0.15">
      <c r="A57" s="42" t="s">
        <v>96</v>
      </c>
      <c r="B57" s="43">
        <v>3204000</v>
      </c>
      <c r="C57" s="44">
        <v>1815600</v>
      </c>
      <c r="D57" s="44">
        <f t="shared" si="1"/>
        <v>1388400</v>
      </c>
      <c r="E57" s="65"/>
    </row>
    <row r="58" spans="1:5" ht="17.25" customHeight="1" x14ac:dyDescent="0.15">
      <c r="A58" s="42" t="s">
        <v>88</v>
      </c>
      <c r="B58" s="43">
        <v>495990</v>
      </c>
      <c r="C58" s="44">
        <v>91385</v>
      </c>
      <c r="D58" s="44">
        <f t="shared" si="1"/>
        <v>404605</v>
      </c>
      <c r="E58" s="65"/>
    </row>
    <row r="59" spans="1:5" ht="17.25" customHeight="1" x14ac:dyDescent="0.15">
      <c r="A59" s="42" t="s">
        <v>97</v>
      </c>
      <c r="B59" s="43">
        <v>1716120</v>
      </c>
      <c r="C59" s="44">
        <v>825030</v>
      </c>
      <c r="D59" s="44">
        <f t="shared" si="1"/>
        <v>891090</v>
      </c>
      <c r="E59" s="65"/>
    </row>
    <row r="60" spans="1:5" ht="17.25" customHeight="1" thickBot="1" x14ac:dyDescent="0.2">
      <c r="A60" s="8" t="s">
        <v>98</v>
      </c>
      <c r="B60" s="45">
        <v>6227280</v>
      </c>
      <c r="C60" s="46">
        <v>3528792</v>
      </c>
      <c r="D60" s="44">
        <f t="shared" si="1"/>
        <v>2698488</v>
      </c>
      <c r="E60" s="65"/>
    </row>
    <row r="61" spans="1:5" ht="17.25" customHeight="1" thickTop="1" x14ac:dyDescent="0.15">
      <c r="A61" s="9" t="s">
        <v>18</v>
      </c>
      <c r="B61" s="47">
        <f>SUM(B52:B60)</f>
        <v>1401771462</v>
      </c>
      <c r="C61" s="47">
        <f t="shared" ref="C61:D61" si="2">SUM(C52:C60)</f>
        <v>216032785</v>
      </c>
      <c r="D61" s="47">
        <f t="shared" si="2"/>
        <v>1185738677</v>
      </c>
      <c r="E61" s="66"/>
    </row>
    <row r="62" spans="1:5" ht="17.25" customHeight="1" x14ac:dyDescent="0.15"/>
    <row r="63" spans="1:5" ht="17.25" customHeight="1" x14ac:dyDescent="0.15">
      <c r="A63" s="1" t="s">
        <v>45</v>
      </c>
    </row>
    <row r="64" spans="1:5" ht="17.25" customHeight="1" x14ac:dyDescent="0.15">
      <c r="A64" s="52" t="s">
        <v>25</v>
      </c>
    </row>
    <row r="65" spans="1:5" ht="17.25" customHeight="1" x14ac:dyDescent="0.15">
      <c r="A65" s="52"/>
    </row>
    <row r="66" spans="1:5" ht="17.25" customHeight="1" x14ac:dyDescent="0.15">
      <c r="A66" s="1" t="s">
        <v>46</v>
      </c>
    </row>
    <row r="67" spans="1:5" ht="17.25" customHeight="1" x14ac:dyDescent="0.15">
      <c r="A67" s="52" t="s">
        <v>25</v>
      </c>
      <c r="B67" s="65"/>
      <c r="C67" s="65"/>
      <c r="D67" s="65"/>
      <c r="E67" s="65"/>
    </row>
    <row r="68" spans="1:5" ht="17.25" customHeight="1" x14ac:dyDescent="0.15">
      <c r="A68" s="75"/>
      <c r="B68" s="65"/>
      <c r="C68" s="65"/>
      <c r="D68" s="65"/>
      <c r="E68" s="65"/>
    </row>
    <row r="69" spans="1:5" ht="17.25" customHeight="1" x14ac:dyDescent="0.15">
      <c r="A69" s="1" t="s">
        <v>47</v>
      </c>
    </row>
    <row r="70" spans="1:5" ht="17.25" customHeight="1" x14ac:dyDescent="0.15">
      <c r="A70" s="14" t="s">
        <v>26</v>
      </c>
    </row>
    <row r="71" spans="1:5" ht="17.25" customHeight="1" x14ac:dyDescent="0.15">
      <c r="A71" s="51" t="s">
        <v>38</v>
      </c>
      <c r="B71" s="54"/>
      <c r="C71" s="54"/>
      <c r="D71" s="54"/>
      <c r="E71" s="54"/>
    </row>
    <row r="72" spans="1:5" ht="17.25" customHeight="1" x14ac:dyDescent="0.15">
      <c r="A72" s="51" t="s">
        <v>39</v>
      </c>
      <c r="B72" s="54"/>
      <c r="C72" s="54"/>
      <c r="D72" s="55" t="s">
        <v>35</v>
      </c>
      <c r="E72" s="54"/>
    </row>
    <row r="73" spans="1:5" ht="17.25" customHeight="1" x14ac:dyDescent="0.15">
      <c r="A73" s="97" t="s">
        <v>31</v>
      </c>
      <c r="B73" s="97"/>
      <c r="C73" s="67" t="s">
        <v>33</v>
      </c>
      <c r="D73" s="67" t="s">
        <v>34</v>
      </c>
      <c r="E73" s="54"/>
    </row>
    <row r="74" spans="1:5" ht="17.25" customHeight="1" x14ac:dyDescent="0.15">
      <c r="A74" s="97" t="s">
        <v>37</v>
      </c>
      <c r="B74" s="97"/>
      <c r="C74" s="67">
        <v>0</v>
      </c>
      <c r="D74" s="67">
        <v>0</v>
      </c>
      <c r="E74" s="54"/>
    </row>
    <row r="75" spans="1:5" ht="17.25" customHeight="1" x14ac:dyDescent="0.15">
      <c r="A75" s="68" t="s">
        <v>32</v>
      </c>
      <c r="B75" s="67"/>
      <c r="C75" s="69">
        <v>35740</v>
      </c>
      <c r="D75" s="69">
        <v>35740</v>
      </c>
      <c r="E75" s="54"/>
    </row>
    <row r="76" spans="1:5" ht="17.25" customHeight="1" x14ac:dyDescent="0.15">
      <c r="A76" s="68" t="s">
        <v>36</v>
      </c>
      <c r="B76" s="67"/>
      <c r="C76" s="69">
        <f>SUM(C74:C75)</f>
        <v>35740</v>
      </c>
      <c r="D76" s="69">
        <f>SUM(D74:D75)</f>
        <v>35740</v>
      </c>
      <c r="E76" s="54"/>
    </row>
    <row r="77" spans="1:5" ht="17.25" customHeight="1" x14ac:dyDescent="0.15">
      <c r="A77" s="52"/>
    </row>
    <row r="78" spans="1:5" ht="17.25" customHeight="1" x14ac:dyDescent="0.15">
      <c r="A78" s="52"/>
    </row>
  </sheetData>
  <sheetProtection formatCells="0" formatColumns="0" formatRows="0" insertColumns="0" insertRows="0" insertHyperlinks="0" deleteColumns="0" deleteRows="0"/>
  <mergeCells count="3">
    <mergeCell ref="A1:F1"/>
    <mergeCell ref="A73:B73"/>
    <mergeCell ref="A74:B74"/>
  </mergeCells>
  <phoneticPr fontId="13"/>
  <pageMargins left="0.70866141732283472" right="0.70866141732283472" top="0.55118110236220474" bottom="0.74803149606299213" header="0.31496062992125984" footer="0.31496062992125984"/>
  <pageSetup paperSize="9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計算書類に対する注記（法人全体用）</vt:lpstr>
      <vt:lpstr>計算書類に対する注記（拠点区分用）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 英昭</dc:creator>
  <cp:lastModifiedBy>pc-21</cp:lastModifiedBy>
  <cp:lastPrinted>2019-05-22T06:13:27Z</cp:lastPrinted>
  <dcterms:created xsi:type="dcterms:W3CDTF">2016-04-20T08:33:18Z</dcterms:created>
  <dcterms:modified xsi:type="dcterms:W3CDTF">2019-05-22T06:13:30Z</dcterms:modified>
</cp:coreProperties>
</file>